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8675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/>
  <c r="D24" i="1"/>
  <c r="D25" i="1"/>
  <c r="D26" i="1"/>
  <c r="D2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/>
</calcChain>
</file>

<file path=xl/sharedStrings.xml><?xml version="1.0" encoding="utf-8"?>
<sst xmlns="http://schemas.openxmlformats.org/spreadsheetml/2006/main" count="61" uniqueCount="31">
  <si>
    <t>Year</t>
  </si>
  <si>
    <t>Sales</t>
  </si>
  <si>
    <t>Linear</t>
  </si>
  <si>
    <t>Exponential</t>
  </si>
  <si>
    <t>t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</si>
  <si>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</si>
  <si>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</si>
  <si>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</si>
  <si>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</si>
  <si>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</si>
  <si>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</si>
  <si>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</si>
  <si>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</si>
  <si>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</si>
  <si>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</si>
  <si>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</si>
  <si>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</si>
  <si>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</si>
  <si>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</si>
  <si>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</si>
  <si>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</si>
  <si>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</si>
  <si>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</si>
  <si>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</si>
  <si>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</si>
  <si>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</si>
  <si>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</si>
  <si>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</si>
  <si>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</si>
  <si>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log(Sales)</t>
  </si>
  <si>
    <t>* Different from PowerPoint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</si>
</sst>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1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1" applyNumberFormat="1" applyFont="1" applyAlignment="1" applyProtection="1">
      <alignment horizontal="right"/>
    </xf>
    <xf numFmtId="0" fontId="3" fillId="0" borderId="0" xfId="0" applyFo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/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165" fontId="2" fillId="0" borderId="0" xfId="1" applyNumberFormat="1" applyFont="1" applyAlignment="1" applyProtection="1">
      <alignment horizontal="right"/>
    </xf>
    <xf numFmtId="0" fontId="4" fillId="0" borderId="0" xfId="0" applyFont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B29" sqref="B29"/>
    </sheetView>
  </sheetViews>
  <sheetFormatPr defaultRowHeight="15" x14ac:dyDescent="0.25"/>
  <cols>
    <col min="2" max="2" width="9.42578125" bestFit="1" customWidth="1"/>
    <col min="3" max="3" width="9.42578125" customWidth="1"/>
    <col min="4" max="4" width="11.5703125" bestFit="1" customWidth="1"/>
    <col min="5" max="7" width="9.42578125" bestFit="1" customWidth="1"/>
  </cols>
  <sheetData>
    <row r="1" spans="1:13" x14ac:dyDescent="0.25">
      <c r="A1" s="1" t="s">
        <v>0</v>
      </c>
      <c r="B1" s="2" t="s">
        <v>1</v>
      </c>
      <c r="C1" s="2" t="s">
        <v>29</v>
      </c>
      <c r="D1" s="3" t="s">
        <v>2</v>
      </c>
      <c r="E1" s="3" t="s">
        <v>3</v>
      </c>
      <c r="F1" s="4" t="s">
        <v>4</v>
      </c>
    </row>
    <row r="2" spans="1:13" x14ac:dyDescent="0.25">
      <c r="A2" s="1">
        <v>1985</v>
      </c>
      <c r="B2" s="5">
        <v>139.5</v>
      </c>
      <c r="C2" s="13">
        <f>LOG(B2)</f>
        <v>2.1445742076096161</v>
      </c>
      <c r="D2" s="3">
        <f t="shared" ref="D2:D21" si="0">$I$19+$I$20*F2</f>
        <v>-7029.19571428572</v>
      </c>
      <c r="E2" s="3">
        <f>10^$I$40*10^$I$41^F2</f>
        <v>245.06657534937432</v>
      </c>
      <c r="F2" s="6">
        <v>1</v>
      </c>
      <c r="H2" s="14" t="s">
        <v>2</v>
      </c>
    </row>
    <row r="3" spans="1:13" x14ac:dyDescent="0.25">
      <c r="A3" s="1">
        <v>1986</v>
      </c>
      <c r="B3" s="5">
        <v>202.1</v>
      </c>
      <c r="C3" s="13">
        <f t="shared" ref="C3:C26" si="1">LOG(B3)</f>
        <v>2.3055663135153042</v>
      </c>
      <c r="D3" s="3">
        <f t="shared" si="0"/>
        <v>-5120.6472180451183</v>
      </c>
      <c r="E3" s="3">
        <f t="shared" ref="E3:E26" si="2">10^$I$40*10^$I$41^F3</f>
        <v>329.44658318435552</v>
      </c>
      <c r="F3" s="6">
        <v>2</v>
      </c>
      <c r="H3" t="s">
        <v>5</v>
      </c>
    </row>
    <row r="4" spans="1:13" ht="15.75" thickBot="1" x14ac:dyDescent="0.3">
      <c r="A4" s="1">
        <v>1987</v>
      </c>
      <c r="B4" s="5">
        <v>345.9</v>
      </c>
      <c r="C4" s="13">
        <f t="shared" si="1"/>
        <v>2.5389505620143615</v>
      </c>
      <c r="D4" s="3">
        <f t="shared" si="0"/>
        <v>-3212.0987218045157</v>
      </c>
      <c r="E4" s="3">
        <f t="shared" si="2"/>
        <v>442.87986240928871</v>
      </c>
      <c r="F4" s="6">
        <v>3</v>
      </c>
    </row>
    <row r="5" spans="1:13" x14ac:dyDescent="0.25">
      <c r="A5" s="1">
        <v>1988</v>
      </c>
      <c r="B5" s="5">
        <v>590.79999999999995</v>
      </c>
      <c r="C5" s="13">
        <f t="shared" si="1"/>
        <v>2.771440486639912</v>
      </c>
      <c r="D5" s="3">
        <f t="shared" si="0"/>
        <v>-1303.550225563914</v>
      </c>
      <c r="E5" s="3">
        <f t="shared" si="2"/>
        <v>595.3698794863833</v>
      </c>
      <c r="F5" s="6">
        <v>4</v>
      </c>
      <c r="H5" s="12" t="s">
        <v>6</v>
      </c>
      <c r="I5" s="12"/>
    </row>
    <row r="6" spans="1:13" x14ac:dyDescent="0.25">
      <c r="A6" s="1">
        <v>1989</v>
      </c>
      <c r="B6" s="5">
        <v>803.5</v>
      </c>
      <c r="C6" s="13">
        <f t="shared" si="1"/>
        <v>2.9049858810993632</v>
      </c>
      <c r="D6" s="3">
        <f t="shared" si="0"/>
        <v>604.99827067668775</v>
      </c>
      <c r="E6" s="3">
        <f t="shared" si="2"/>
        <v>800.36444075673592</v>
      </c>
      <c r="F6" s="6">
        <v>5</v>
      </c>
      <c r="H6" s="9" t="s">
        <v>7</v>
      </c>
      <c r="I6" s="9">
        <v>0.9337136561575986</v>
      </c>
    </row>
    <row r="7" spans="1:13" x14ac:dyDescent="0.25">
      <c r="A7" s="1">
        <v>1990</v>
      </c>
      <c r="B7" s="5">
        <v>1183.4000000000001</v>
      </c>
      <c r="C7" s="13">
        <f t="shared" si="1"/>
        <v>3.0731315649409932</v>
      </c>
      <c r="D7" s="3">
        <f t="shared" si="0"/>
        <v>2513.5467669172904</v>
      </c>
      <c r="E7" s="3">
        <f t="shared" si="2"/>
        <v>1075.9416290600129</v>
      </c>
      <c r="F7" s="6">
        <v>6</v>
      </c>
      <c r="H7" s="9" t="s">
        <v>8</v>
      </c>
      <c r="I7" s="9">
        <v>0.87182119169519023</v>
      </c>
    </row>
    <row r="8" spans="1:13" x14ac:dyDescent="0.25">
      <c r="A8" s="1">
        <v>1991</v>
      </c>
      <c r="B8" s="5">
        <v>1843.4</v>
      </c>
      <c r="C8" s="13">
        <f t="shared" si="1"/>
        <v>3.2656195831538843</v>
      </c>
      <c r="D8" s="3">
        <f t="shared" si="0"/>
        <v>4422.0952631578912</v>
      </c>
      <c r="E8" s="3">
        <f t="shared" si="2"/>
        <v>1446.4040756855318</v>
      </c>
      <c r="F8" s="6">
        <v>7</v>
      </c>
      <c r="H8" s="9" t="s">
        <v>9</v>
      </c>
      <c r="I8" s="9">
        <v>0.86470014678936757</v>
      </c>
    </row>
    <row r="9" spans="1:13" x14ac:dyDescent="0.25">
      <c r="A9" s="1">
        <v>1992</v>
      </c>
      <c r="B9" s="5">
        <v>2758.7</v>
      </c>
      <c r="C9" s="13">
        <f t="shared" si="1"/>
        <v>3.4407044748798596</v>
      </c>
      <c r="D9" s="3">
        <f t="shared" si="0"/>
        <v>6330.6437593984938</v>
      </c>
      <c r="E9" s="3">
        <f t="shared" si="2"/>
        <v>1944.4221634843234</v>
      </c>
      <c r="F9" s="6">
        <v>8</v>
      </c>
      <c r="H9" s="9" t="s">
        <v>10</v>
      </c>
      <c r="I9" s="9">
        <v>4448.075744393399</v>
      </c>
    </row>
    <row r="10" spans="1:13" ht="15.75" thickBot="1" x14ac:dyDescent="0.3">
      <c r="A10" s="1">
        <v>1993</v>
      </c>
      <c r="B10" s="5">
        <v>3753</v>
      </c>
      <c r="C10" s="13">
        <f t="shared" si="1"/>
        <v>3.5743785644130823</v>
      </c>
      <c r="D10" s="3">
        <f t="shared" si="0"/>
        <v>8239.1922556390964</v>
      </c>
      <c r="E10" s="3">
        <f t="shared" si="2"/>
        <v>2613.9151661731426</v>
      </c>
      <c r="F10" s="6">
        <v>9</v>
      </c>
      <c r="H10" s="10" t="s">
        <v>11</v>
      </c>
      <c r="I10" s="10">
        <v>20</v>
      </c>
    </row>
    <row r="11" spans="1:13" x14ac:dyDescent="0.25">
      <c r="A11" s="1">
        <v>1994</v>
      </c>
      <c r="B11" s="5">
        <v>4649</v>
      </c>
      <c r="C11" s="13">
        <f t="shared" si="1"/>
        <v>3.667359546183087</v>
      </c>
      <c r="D11" s="3">
        <f t="shared" si="0"/>
        <v>10147.740751879697</v>
      </c>
      <c r="E11" s="3">
        <f t="shared" si="2"/>
        <v>3513.924406059185</v>
      </c>
      <c r="F11" s="6">
        <v>10</v>
      </c>
    </row>
    <row r="12" spans="1:13" ht="15.75" thickBot="1" x14ac:dyDescent="0.3">
      <c r="A12" s="1">
        <v>1995</v>
      </c>
      <c r="B12" s="5">
        <v>5937</v>
      </c>
      <c r="C12" s="13">
        <f t="shared" si="1"/>
        <v>3.7735670489260587</v>
      </c>
      <c r="D12" s="3">
        <f t="shared" si="0"/>
        <v>12056.289248120298</v>
      </c>
      <c r="E12" s="3">
        <f t="shared" si="2"/>
        <v>4723.8199966434959</v>
      </c>
      <c r="F12" s="6">
        <v>11</v>
      </c>
      <c r="H12" t="s">
        <v>12</v>
      </c>
    </row>
    <row r="13" spans="1:13" x14ac:dyDescent="0.25">
      <c r="A13" s="1">
        <v>1996</v>
      </c>
      <c r="B13" s="5">
        <v>8671</v>
      </c>
      <c r="C13" s="13">
        <f t="shared" si="1"/>
        <v>3.9380691862233856</v>
      </c>
      <c r="D13" s="3">
        <f t="shared" si="0"/>
        <v>13964.837744360902</v>
      </c>
      <c r="E13" s="3">
        <f t="shared" si="2"/>
        <v>6350.300342890504</v>
      </c>
      <c r="F13" s="6">
        <v>12</v>
      </c>
      <c r="H13" s="11"/>
      <c r="I13" s="11" t="s">
        <v>17</v>
      </c>
      <c r="J13" s="11" t="s">
        <v>18</v>
      </c>
      <c r="K13" s="11" t="s">
        <v>19</v>
      </c>
      <c r="L13" s="11" t="s">
        <v>20</v>
      </c>
      <c r="M13" s="11" t="s">
        <v>21</v>
      </c>
    </row>
    <row r="14" spans="1:13" x14ac:dyDescent="0.25">
      <c r="A14" s="1">
        <v>1997</v>
      </c>
      <c r="B14" s="5">
        <v>11358</v>
      </c>
      <c r="C14" s="13">
        <f t="shared" si="1"/>
        <v>4.0553018643474408</v>
      </c>
      <c r="D14" s="3">
        <f t="shared" si="0"/>
        <v>15873.386240601503</v>
      </c>
      <c r="E14" s="3">
        <f t="shared" si="2"/>
        <v>8536.8016718607105</v>
      </c>
      <c r="F14" s="6">
        <v>13</v>
      </c>
      <c r="H14" s="9" t="s">
        <v>13</v>
      </c>
      <c r="I14" s="9">
        <v>1</v>
      </c>
      <c r="J14" s="9">
        <v>2422300646.0640044</v>
      </c>
      <c r="K14" s="9">
        <v>2422300646.0640044</v>
      </c>
      <c r="L14" s="9">
        <v>122.42882936776817</v>
      </c>
      <c r="M14" s="9">
        <v>1.841898025180313E-9</v>
      </c>
    </row>
    <row r="15" spans="1:13" x14ac:dyDescent="0.25">
      <c r="A15" s="1">
        <v>1998</v>
      </c>
      <c r="B15" s="5">
        <v>14484</v>
      </c>
      <c r="C15" s="13">
        <f t="shared" si="1"/>
        <v>4.1608885161449738</v>
      </c>
      <c r="D15" s="3">
        <f t="shared" si="0"/>
        <v>17781.934736842104</v>
      </c>
      <c r="E15" s="3">
        <f t="shared" si="2"/>
        <v>11476.147402425378</v>
      </c>
      <c r="F15" s="6">
        <v>14</v>
      </c>
      <c r="H15" s="9" t="s">
        <v>14</v>
      </c>
      <c r="I15" s="9">
        <v>18</v>
      </c>
      <c r="J15" s="9">
        <v>356136800.90149599</v>
      </c>
      <c r="K15" s="9">
        <v>19785377.827860888</v>
      </c>
      <c r="L15" s="9"/>
      <c r="M15" s="9"/>
    </row>
    <row r="16" spans="1:13" ht="15.75" thickBot="1" x14ac:dyDescent="0.3">
      <c r="A16" s="1">
        <v>1999</v>
      </c>
      <c r="B16" s="7">
        <v>19747</v>
      </c>
      <c r="C16" s="13">
        <f t="shared" si="1"/>
        <v>4.295501126169623</v>
      </c>
      <c r="D16" s="3">
        <f t="shared" si="0"/>
        <v>19690.483233082708</v>
      </c>
      <c r="E16" s="3">
        <f t="shared" si="2"/>
        <v>15427.552878066159</v>
      </c>
      <c r="F16" s="6">
        <v>15</v>
      </c>
      <c r="H16" s="10" t="s">
        <v>15</v>
      </c>
      <c r="I16" s="10">
        <v>19</v>
      </c>
      <c r="J16" s="10">
        <v>2778437446.9655004</v>
      </c>
      <c r="K16" s="10"/>
      <c r="L16" s="10"/>
      <c r="M16" s="10"/>
    </row>
    <row r="17" spans="1:17" ht="15.75" thickBot="1" x14ac:dyDescent="0.3">
      <c r="A17" s="1">
        <v>2000</v>
      </c>
      <c r="B17" s="7">
        <v>22956</v>
      </c>
      <c r="C17" s="13">
        <f t="shared" si="1"/>
        <v>4.360896216074921</v>
      </c>
      <c r="D17" s="3">
        <f t="shared" si="0"/>
        <v>21599.031729323309</v>
      </c>
      <c r="E17" s="3">
        <f t="shared" si="2"/>
        <v>20739.485077999816</v>
      </c>
      <c r="F17" s="6">
        <v>16</v>
      </c>
    </row>
    <row r="18" spans="1:17" x14ac:dyDescent="0.25">
      <c r="A18" s="1">
        <v>2001</v>
      </c>
      <c r="B18" s="7">
        <v>25296</v>
      </c>
      <c r="C18" s="13">
        <f t="shared" si="1"/>
        <v>4.4030518525881339</v>
      </c>
      <c r="D18" s="3">
        <f t="shared" si="0"/>
        <v>23507.58022556391</v>
      </c>
      <c r="E18" s="3">
        <f t="shared" si="2"/>
        <v>27880.393261338366</v>
      </c>
      <c r="F18" s="6">
        <v>17</v>
      </c>
      <c r="H18" s="11"/>
      <c r="I18" s="11" t="s">
        <v>22</v>
      </c>
      <c r="J18" s="11" t="s">
        <v>10</v>
      </c>
      <c r="K18" s="11" t="s">
        <v>23</v>
      </c>
      <c r="L18" s="11" t="s">
        <v>24</v>
      </c>
      <c r="M18" s="11" t="s">
        <v>25</v>
      </c>
      <c r="N18" s="11" t="s">
        <v>26</v>
      </c>
      <c r="O18" s="11" t="s">
        <v>27</v>
      </c>
      <c r="P18" s="11" t="s">
        <v>28</v>
      </c>
    </row>
    <row r="19" spans="1:17" x14ac:dyDescent="0.25">
      <c r="A19" s="1">
        <v>2002</v>
      </c>
      <c r="B19" s="7">
        <v>28635</v>
      </c>
      <c r="C19" s="13">
        <f t="shared" si="1"/>
        <v>4.4568971874493482</v>
      </c>
      <c r="D19" s="3">
        <f t="shared" si="0"/>
        <v>25416.128721804514</v>
      </c>
      <c r="E19" s="3">
        <f t="shared" si="2"/>
        <v>37480.020621700438</v>
      </c>
      <c r="F19" s="6">
        <v>18</v>
      </c>
      <c r="H19" s="9" t="s">
        <v>16</v>
      </c>
      <c r="I19" s="9">
        <v>-8937.7442105263217</v>
      </c>
      <c r="J19" s="9">
        <v>2066.2711022799863</v>
      </c>
      <c r="K19" s="9">
        <v>-4.3255428586617422</v>
      </c>
      <c r="L19" s="9">
        <v>4.0736925973807017E-4</v>
      </c>
      <c r="M19" s="9">
        <v>-13278.818710419488</v>
      </c>
      <c r="N19" s="9">
        <v>-4596.6697106331549</v>
      </c>
      <c r="O19" s="9">
        <v>-13278.818710419488</v>
      </c>
      <c r="P19" s="9">
        <v>-4596.6697106331549</v>
      </c>
    </row>
    <row r="20" spans="1:17" ht="15.75" thickBot="1" x14ac:dyDescent="0.3">
      <c r="A20" s="1">
        <v>2003</v>
      </c>
      <c r="B20" s="8">
        <v>32187</v>
      </c>
      <c r="C20" s="13">
        <f t="shared" si="1"/>
        <v>4.5076805000108182</v>
      </c>
      <c r="D20" s="3">
        <f t="shared" si="0"/>
        <v>27324.677218045112</v>
      </c>
      <c r="E20" s="3">
        <f t="shared" si="2"/>
        <v>50384.940148999063</v>
      </c>
      <c r="F20" s="6">
        <v>19</v>
      </c>
      <c r="H20" s="10" t="s">
        <v>4</v>
      </c>
      <c r="I20" s="10">
        <v>1908.5484962406019</v>
      </c>
      <c r="J20" s="10">
        <v>172.48897895646823</v>
      </c>
      <c r="K20" s="10">
        <v>11.064756182029869</v>
      </c>
      <c r="L20" s="10">
        <v>1.8418980251803068E-9</v>
      </c>
      <c r="M20" s="10">
        <v>1546.1625986522854</v>
      </c>
      <c r="N20" s="10">
        <v>2270.9343938289185</v>
      </c>
      <c r="O20" s="10">
        <v>1546.1625986522854</v>
      </c>
      <c r="P20" s="10">
        <v>2270.9343938289185</v>
      </c>
    </row>
    <row r="21" spans="1:17" x14ac:dyDescent="0.25">
      <c r="A21" s="1">
        <v>2004</v>
      </c>
      <c r="B21" s="8">
        <v>36500</v>
      </c>
      <c r="C21" s="13">
        <f t="shared" si="1"/>
        <v>4.5622928644564746</v>
      </c>
      <c r="D21" s="3">
        <f t="shared" si="0"/>
        <v>29233.225714285716</v>
      </c>
      <c r="E21" s="3">
        <f t="shared" si="2"/>
        <v>67733.212301072665</v>
      </c>
      <c r="F21" s="6">
        <v>20</v>
      </c>
    </row>
    <row r="22" spans="1:17" x14ac:dyDescent="0.25">
      <c r="A22" s="1">
        <v>2005</v>
      </c>
      <c r="B22" s="8"/>
      <c r="C22" s="13"/>
      <c r="D22" s="3">
        <f>$I$19+$I$20*F22</f>
        <v>31141.774210526321</v>
      </c>
      <c r="E22" s="3">
        <f t="shared" si="2"/>
        <v>91054.748404088808</v>
      </c>
      <c r="F22" s="6">
        <v>21</v>
      </c>
    </row>
    <row r="23" spans="1:17" x14ac:dyDescent="0.25">
      <c r="A23" s="1">
        <v>2006</v>
      </c>
      <c r="B23" s="8"/>
      <c r="C23" s="13"/>
      <c r="D23" s="3">
        <f t="shared" ref="D23:D26" si="3">$I$19+$I$20*F23</f>
        <v>33050.322706766921</v>
      </c>
      <c r="E23" s="3">
        <f t="shared" si="2"/>
        <v>122406.23064027648</v>
      </c>
      <c r="F23" s="6">
        <v>22</v>
      </c>
      <c r="H23" s="14" t="s">
        <v>3</v>
      </c>
    </row>
    <row r="24" spans="1:17" x14ac:dyDescent="0.25">
      <c r="A24" s="1">
        <v>2007</v>
      </c>
      <c r="B24" s="8"/>
      <c r="C24" s="13"/>
      <c r="D24" s="3">
        <f t="shared" si="3"/>
        <v>34958.871203007526</v>
      </c>
      <c r="E24" s="3">
        <f t="shared" si="2"/>
        <v>164552.48696165453</v>
      </c>
      <c r="F24" s="6">
        <v>23</v>
      </c>
      <c r="H24" t="s">
        <v>5</v>
      </c>
      <c r="Q24" s="15"/>
    </row>
    <row r="25" spans="1:17" ht="15.75" thickBot="1" x14ac:dyDescent="0.3">
      <c r="A25" s="1">
        <v>2008</v>
      </c>
      <c r="B25" s="8"/>
      <c r="C25" s="13"/>
      <c r="D25" s="3">
        <f t="shared" si="3"/>
        <v>36867.41969924813</v>
      </c>
      <c r="E25" s="3">
        <f t="shared" si="2"/>
        <v>221210.31604052937</v>
      </c>
      <c r="F25" s="6">
        <v>24</v>
      </c>
      <c r="Q25" s="15"/>
    </row>
    <row r="26" spans="1:17" x14ac:dyDescent="0.25">
      <c r="A26" s="1">
        <v>2009</v>
      </c>
      <c r="B26" s="8"/>
      <c r="C26" s="13"/>
      <c r="D26" s="3">
        <f t="shared" si="3"/>
        <v>38775.96819548872</v>
      </c>
      <c r="E26" s="3">
        <f t="shared" si="2"/>
        <v>297376.26471822278</v>
      </c>
      <c r="F26" s="6">
        <v>25</v>
      </c>
      <c r="H26" s="12" t="s">
        <v>6</v>
      </c>
      <c r="I26" s="12"/>
      <c r="Q26" s="15"/>
    </row>
    <row r="27" spans="1:17" x14ac:dyDescent="0.25">
      <c r="H27" s="9" t="s">
        <v>7</v>
      </c>
      <c r="I27" s="9">
        <v>0.98294303520888893</v>
      </c>
      <c r="Q27" s="15"/>
    </row>
    <row r="28" spans="1:17" x14ac:dyDescent="0.25">
      <c r="B28" t="s">
        <v>30</v>
      </c>
      <c r="H28" s="9" t="s">
        <v>8</v>
      </c>
      <c r="I28" s="9">
        <v>0.96617701046566296</v>
      </c>
      <c r="Q28" s="15"/>
    </row>
    <row r="29" spans="1:17" x14ac:dyDescent="0.25">
      <c r="H29" s="9" t="s">
        <v>9</v>
      </c>
      <c r="I29" s="9">
        <v>0.96429795549153319</v>
      </c>
      <c r="Q29" s="15"/>
    </row>
    <row r="30" spans="1:17" x14ac:dyDescent="0.25">
      <c r="H30" s="9" t="s">
        <v>10</v>
      </c>
      <c r="I30" s="9">
        <v>0.14613642294660023</v>
      </c>
      <c r="Q30" s="15"/>
    </row>
    <row r="31" spans="1:17" ht="15.75" thickBot="1" x14ac:dyDescent="0.3">
      <c r="H31" s="10" t="s">
        <v>11</v>
      </c>
      <c r="I31" s="10">
        <v>20</v>
      </c>
      <c r="Q31" s="15"/>
    </row>
    <row r="32" spans="1:17" x14ac:dyDescent="0.25">
      <c r="Q32" s="15"/>
    </row>
    <row r="33" spans="8:17" ht="15.75" thickBot="1" x14ac:dyDescent="0.3">
      <c r="H33" t="s">
        <v>12</v>
      </c>
      <c r="Q33" s="15"/>
    </row>
    <row r="34" spans="8:17" x14ac:dyDescent="0.25">
      <c r="H34" s="11"/>
      <c r="I34" s="11" t="s">
        <v>17</v>
      </c>
      <c r="J34" s="11" t="s">
        <v>18</v>
      </c>
      <c r="K34" s="11" t="s">
        <v>19</v>
      </c>
      <c r="L34" s="11" t="s">
        <v>20</v>
      </c>
      <c r="M34" s="11" t="s">
        <v>21</v>
      </c>
      <c r="Q34" s="15"/>
    </row>
    <row r="35" spans="8:17" x14ac:dyDescent="0.25">
      <c r="H35" s="9" t="s">
        <v>13</v>
      </c>
      <c r="I35" s="9">
        <v>1</v>
      </c>
      <c r="J35" s="9">
        <v>10.980804481821137</v>
      </c>
      <c r="K35" s="9">
        <v>10.980804481821137</v>
      </c>
      <c r="L35" s="9">
        <v>514.18240752274176</v>
      </c>
      <c r="M35" s="9">
        <v>1.0911824655509724E-14</v>
      </c>
      <c r="Q35" s="15"/>
    </row>
    <row r="36" spans="8:17" x14ac:dyDescent="0.25">
      <c r="H36" s="9" t="s">
        <v>14</v>
      </c>
      <c r="I36" s="9">
        <v>18</v>
      </c>
      <c r="J36" s="9">
        <v>0.38440537400929731</v>
      </c>
      <c r="K36" s="9">
        <v>2.1355854111627628E-2</v>
      </c>
      <c r="L36" s="9"/>
      <c r="M36" s="9"/>
      <c r="Q36" s="15"/>
    </row>
    <row r="37" spans="8:17" ht="15.75" thickBot="1" x14ac:dyDescent="0.3">
      <c r="H37" s="10" t="s">
        <v>15</v>
      </c>
      <c r="I37" s="10">
        <v>19</v>
      </c>
      <c r="J37" s="10">
        <v>11.365209855830434</v>
      </c>
      <c r="K37" s="10"/>
      <c r="L37" s="10"/>
      <c r="M37" s="10"/>
      <c r="Q37" s="15"/>
    </row>
    <row r="38" spans="8:17" ht="15.75" thickBot="1" x14ac:dyDescent="0.3">
      <c r="Q38" s="15"/>
    </row>
    <row r="39" spans="8:17" x14ac:dyDescent="0.25">
      <c r="H39" s="11"/>
      <c r="I39" s="11" t="s">
        <v>22</v>
      </c>
      <c r="J39" s="11" t="s">
        <v>10</v>
      </c>
      <c r="K39" s="11" t="s">
        <v>23</v>
      </c>
      <c r="L39" s="11" t="s">
        <v>24</v>
      </c>
      <c r="M39" s="11" t="s">
        <v>25</v>
      </c>
      <c r="N39" s="11" t="s">
        <v>26</v>
      </c>
      <c r="O39" s="11" t="s">
        <v>27</v>
      </c>
      <c r="P39" s="11" t="s">
        <v>28</v>
      </c>
      <c r="Q39" s="15"/>
    </row>
    <row r="40" spans="8:17" x14ac:dyDescent="0.25">
      <c r="H40" s="9" t="s">
        <v>16</v>
      </c>
      <c r="I40" s="9">
        <v>2.2607831559872644</v>
      </c>
      <c r="J40" s="9">
        <v>6.7884965337141542E-2</v>
      </c>
      <c r="K40" s="9">
        <v>33.303149596665321</v>
      </c>
      <c r="L40" s="9">
        <v>1.2624390181588814E-17</v>
      </c>
      <c r="M40" s="9">
        <v>2.1181621361094649</v>
      </c>
      <c r="N40" s="9">
        <v>2.4034041758650639</v>
      </c>
      <c r="O40" s="9">
        <v>2.1181621361094649</v>
      </c>
      <c r="P40" s="9">
        <v>2.4034041758650639</v>
      </c>
      <c r="Q40" s="15"/>
    </row>
    <row r="41" spans="8:17" ht="15.75" thickBot="1" x14ac:dyDescent="0.3">
      <c r="H41" s="10" t="s">
        <v>4</v>
      </c>
      <c r="I41" s="10">
        <v>0.12850092584331127</v>
      </c>
      <c r="J41" s="10">
        <v>5.6669274155643308E-3</v>
      </c>
      <c r="K41" s="10">
        <v>22.675590566129518</v>
      </c>
      <c r="L41" s="10">
        <v>1.0911824655509686E-14</v>
      </c>
      <c r="M41" s="10">
        <v>0.11659515313550599</v>
      </c>
      <c r="N41" s="10">
        <v>0.14040669855111657</v>
      </c>
      <c r="O41" s="10">
        <v>0.11659515313550599</v>
      </c>
      <c r="P41" s="10">
        <v>0.14040669855111657</v>
      </c>
      <c r="Q41" s="15"/>
    </row>
    <row r="42" spans="8:17" x14ac:dyDescent="0.25">
      <c r="Q42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2012-02-05T17:03:21Z</dcterms:created>
  <dcterms:modified xsi:type="dcterms:W3CDTF">2012-02-05T17:53:46Z</dcterms:modified>
</cp:coreProperties>
</file>