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5315" windowHeight="9780" activeTab="4"/>
  </bookViews>
  <sheets>
    <sheet name="DiscreteRandom" sheetId="2" r:id="rId1"/>
    <sheet name="Binomial" sheetId="1" r:id="rId2"/>
    <sheet name="Poisson" sheetId="3" r:id="rId3"/>
    <sheet name="Uniform" sheetId="4" r:id="rId4"/>
    <sheet name="Normal" sheetId="5" r:id="rId5"/>
    <sheet name="Expo" sheetId="6" r:id="rId6"/>
  </sheets>
  <calcPr calcId="144525"/>
</workbook>
</file>

<file path=xl/calcChain.xml><?xml version="1.0" encoding="utf-8"?>
<calcChain xmlns="http://schemas.openxmlformats.org/spreadsheetml/2006/main">
  <c r="C22" i="5" l="1"/>
  <c r="C10" i="6" l="1"/>
  <c r="C19" i="5"/>
  <c r="C9" i="5"/>
  <c r="C11" i="5" s="1"/>
  <c r="C7" i="5"/>
  <c r="B10" i="4"/>
  <c r="C6" i="3"/>
  <c r="C10" i="1"/>
  <c r="C11" i="1" s="1"/>
  <c r="C9" i="1"/>
  <c r="P6" i="2"/>
  <c r="P7" i="2"/>
  <c r="P8" i="2"/>
  <c r="P9" i="2"/>
  <c r="P10" i="2"/>
  <c r="P5" i="2"/>
  <c r="O11" i="2"/>
  <c r="K12" i="2"/>
  <c r="K11" i="2"/>
  <c r="K6" i="2"/>
  <c r="K7" i="2"/>
  <c r="K8" i="2"/>
  <c r="K9" i="2"/>
  <c r="K10" i="2"/>
  <c r="K5" i="2"/>
  <c r="I6" i="2"/>
  <c r="I7" i="2"/>
  <c r="I8" i="2"/>
  <c r="I9" i="2"/>
  <c r="I10" i="2"/>
  <c r="I5" i="2"/>
  <c r="G6" i="2"/>
  <c r="G7" i="2"/>
  <c r="G8" i="2"/>
  <c r="G9" i="2"/>
  <c r="G10" i="2"/>
  <c r="G5" i="2"/>
  <c r="E11" i="2"/>
  <c r="E6" i="2"/>
  <c r="E7" i="2"/>
  <c r="E8" i="2"/>
  <c r="E9" i="2"/>
  <c r="E10" i="2"/>
  <c r="E5" i="2"/>
  <c r="C11" i="2"/>
  <c r="C7" i="1"/>
  <c r="C8" i="1" s="1"/>
</calcChain>
</file>

<file path=xl/sharedStrings.xml><?xml version="1.0" encoding="utf-8"?>
<sst xmlns="http://schemas.openxmlformats.org/spreadsheetml/2006/main" count="60" uniqueCount="50">
  <si>
    <t>p=</t>
  </si>
  <si>
    <t>n=</t>
  </si>
  <si>
    <t>x=</t>
  </si>
  <si>
    <t>Binomial Probabliity Distribution</t>
  </si>
  <si>
    <t>Discrete Random Variable</t>
  </si>
  <si>
    <t>x</t>
  </si>
  <si>
    <t>f(x)</t>
  </si>
  <si>
    <t>xf(x)</t>
  </si>
  <si>
    <t>m</t>
  </si>
  <si>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=</t>
    </r>
  </si>
  <si>
    <r>
      <t>x-</t>
    </r>
    <r>
      <rPr>
        <sz val="11"/>
        <color theme="1"/>
        <rFont val="Symbol"/>
        <family val="1"/>
        <charset val="2"/>
      </rPr>
      <t>m</t>
    </r>
  </si>
  <si>
    <r>
      <t>(x-</t>
    </r>
    <r>
      <rPr>
        <sz val="11"/>
        <color theme="1"/>
        <rFont val="Symbol"/>
        <family val="1"/>
        <charset val="2"/>
      </rPr>
      <t>m)</t>
    </r>
    <r>
      <rPr>
        <vertAlign val="superscript"/>
        <sz val="11"/>
        <color theme="1"/>
        <rFont val="Symbol"/>
        <family val="1"/>
        <charset val="2"/>
      </rPr>
      <t>2</t>
    </r>
  </si>
  <si>
    <r>
      <t>(x-</t>
    </r>
    <r>
      <rPr>
        <sz val="11"/>
        <color theme="1"/>
        <rFont val="Symbol"/>
        <family val="1"/>
        <charset val="2"/>
      </rPr>
      <t>m)</t>
    </r>
    <r>
      <rPr>
        <vertAlign val="superscript"/>
        <sz val="11"/>
        <color theme="1"/>
        <rFont val="Symbol"/>
        <family val="1"/>
        <charset val="2"/>
      </rPr>
      <t>2</t>
    </r>
    <r>
      <rPr>
        <sz val="11"/>
        <color theme="1"/>
        <rFont val="Calibri"/>
        <family val="2"/>
        <scheme val="minor"/>
      </rPr>
      <t>f(x)</t>
    </r>
  </si>
  <si>
    <r>
      <rPr>
        <sz val="11"/>
        <color theme="1"/>
        <rFont val="Symbol"/>
        <family val="1"/>
        <charset val="2"/>
      </rPr>
      <t>s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=</t>
    </r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</si>
  <si>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>=</t>
    </r>
  </si>
  <si>
    <t>Sales</t>
  </si>
  <si>
    <t>No. Days</t>
  </si>
  <si>
    <t xml:space="preserve">  Exactly</t>
  </si>
  <si>
    <t xml:space="preserve">  Equal to or more than</t>
  </si>
  <si>
    <r>
      <rPr>
        <sz val="11"/>
        <color theme="1"/>
        <rFont val="Symbol"/>
        <family val="1"/>
        <charset val="2"/>
      </rPr>
      <t>s</t>
    </r>
    <r>
      <rPr>
        <vertAlign val="superscript"/>
        <sz val="11"/>
        <color theme="1"/>
        <rFont val="Calibri"/>
        <family val="2"/>
        <scheme val="minor"/>
      </rPr>
      <t>2</t>
    </r>
  </si>
  <si>
    <t>s</t>
  </si>
  <si>
    <t>np</t>
  </si>
  <si>
    <t>np(1-p)</t>
  </si>
  <si>
    <t>square root of the variance</t>
  </si>
  <si>
    <t>Poisson Probability Distribution</t>
  </si>
  <si>
    <t>x is the number of occurences in the interval</t>
  </si>
  <si>
    <t>f(x) is the probablility of x occurrences in the interval</t>
  </si>
  <si>
    <r>
      <t xml:space="preserve">l </t>
    </r>
    <r>
      <rPr>
        <sz val="11"/>
        <color theme="1"/>
        <rFont val="Calibri"/>
        <family val="2"/>
        <scheme val="minor"/>
      </rPr>
      <t>is the mean numer of occurences in an interval</t>
    </r>
  </si>
  <si>
    <t>x!</t>
  </si>
  <si>
    <r>
      <t>l</t>
    </r>
    <r>
      <rPr>
        <vertAlign val="super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e</t>
    </r>
    <r>
      <rPr>
        <vertAlign val="superscript"/>
        <sz val="11"/>
        <color theme="1"/>
        <rFont val="Calibri"/>
        <family val="2"/>
        <scheme val="minor"/>
      </rPr>
      <t>-</t>
    </r>
    <r>
      <rPr>
        <vertAlign val="superscript"/>
        <sz val="11"/>
        <color theme="1"/>
        <rFont val="Symbol"/>
        <family val="1"/>
        <charset val="2"/>
      </rPr>
      <t>l</t>
    </r>
  </si>
  <si>
    <t>f(x)=</t>
  </si>
  <si>
    <t>Uniform Probability Distribution</t>
  </si>
  <si>
    <r>
      <t xml:space="preserve">  f </t>
    </r>
    <r>
      <rPr>
        <shadow/>
        <sz val="14"/>
        <rFont val="Book Antiqua"/>
        <family val="1"/>
      </rPr>
      <t>(</t>
    </r>
    <r>
      <rPr>
        <i/>
        <shadow/>
        <sz val="14"/>
        <rFont val="Book Antiqua"/>
        <family val="1"/>
      </rPr>
      <t>x</t>
    </r>
    <r>
      <rPr>
        <shadow/>
        <sz val="14"/>
        <rFont val="Book Antiqua"/>
        <family val="1"/>
      </rPr>
      <t>) = 1/(</t>
    </r>
    <r>
      <rPr>
        <i/>
        <shadow/>
        <sz val="14"/>
        <rFont val="Book Antiqua"/>
        <family val="1"/>
      </rPr>
      <t>b</t>
    </r>
    <r>
      <rPr>
        <shadow/>
        <sz val="14"/>
        <rFont val="Book Antiqua"/>
        <family val="1"/>
      </rPr>
      <t xml:space="preserve"> – </t>
    </r>
    <r>
      <rPr>
        <i/>
        <shadow/>
        <sz val="14"/>
        <rFont val="Book Antiqua"/>
        <family val="1"/>
      </rPr>
      <t>a</t>
    </r>
    <r>
      <rPr>
        <shadow/>
        <sz val="14"/>
        <rFont val="Book Antiqua"/>
        <family val="1"/>
      </rPr>
      <t xml:space="preserve">)   for </t>
    </r>
    <r>
      <rPr>
        <i/>
        <shadow/>
        <sz val="14"/>
        <rFont val="Book Antiqua"/>
        <family val="1"/>
      </rPr>
      <t>a</t>
    </r>
    <r>
      <rPr>
        <shadow/>
        <sz val="14"/>
        <rFont val="Book Antiqua"/>
        <family val="1"/>
      </rPr>
      <t xml:space="preserve"> </t>
    </r>
    <r>
      <rPr>
        <shadow/>
        <u/>
        <sz val="14"/>
        <rFont val="Book Antiqua"/>
        <family val="1"/>
      </rPr>
      <t>&lt;</t>
    </r>
    <r>
      <rPr>
        <shadow/>
        <sz val="14"/>
        <rFont val="Book Antiqua"/>
        <family val="1"/>
      </rPr>
      <t xml:space="preserve"> </t>
    </r>
    <r>
      <rPr>
        <i/>
        <shadow/>
        <sz val="14"/>
        <rFont val="Book Antiqua"/>
        <family val="1"/>
      </rPr>
      <t>x</t>
    </r>
    <r>
      <rPr>
        <shadow/>
        <sz val="14"/>
        <rFont val="Book Antiqua"/>
        <family val="1"/>
      </rPr>
      <t xml:space="preserve"> </t>
    </r>
    <r>
      <rPr>
        <shadow/>
        <u/>
        <sz val="14"/>
        <rFont val="Book Antiqua"/>
        <family val="1"/>
      </rPr>
      <t>&lt;</t>
    </r>
    <r>
      <rPr>
        <shadow/>
        <sz val="14"/>
        <rFont val="Book Antiqua"/>
        <family val="1"/>
      </rPr>
      <t xml:space="preserve"> </t>
    </r>
    <r>
      <rPr>
        <i/>
        <shadow/>
        <sz val="14"/>
        <rFont val="Book Antiqua"/>
        <family val="1"/>
      </rPr>
      <t>b</t>
    </r>
  </si>
  <si>
    <r>
      <t xml:space="preserve">          </t>
    </r>
    <r>
      <rPr>
        <shadow/>
        <sz val="14"/>
        <rFont val="Book Antiqua"/>
        <family val="1"/>
      </rPr>
      <t>= 0                elsewhere</t>
    </r>
  </si>
  <si>
    <t>a</t>
  </si>
  <si>
    <t>b</t>
  </si>
  <si>
    <t>Lower bounds</t>
  </si>
  <si>
    <t>Upper bounds</t>
  </si>
  <si>
    <t>Probability of x or less</t>
  </si>
  <si>
    <t>(flight time of between 120 and 130 minutes)</t>
  </si>
  <si>
    <t>Normal Probability Distribution</t>
  </si>
  <si>
    <t>z=</t>
  </si>
  <si>
    <t xml:space="preserve">  area under the normal curve to the left of x</t>
  </si>
  <si>
    <t xml:space="preserve">  Percentage of tires expected to last more than 40,000 miles</t>
  </si>
  <si>
    <t xml:space="preserve">  guarantee will provide around 10% of the tires eligible for the discount</t>
  </si>
  <si>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-1.2816</t>
    </r>
    <r>
      <rPr>
        <sz val="11"/>
        <color theme="1"/>
        <rFont val="Symbol"/>
        <family val="1"/>
        <charset val="2"/>
      </rPr>
      <t>s</t>
    </r>
  </si>
  <si>
    <t>Exponential Probabiltiy Distribution</t>
  </si>
  <si>
    <r>
      <t>P(x</t>
    </r>
    <r>
      <rPr>
        <sz val="11"/>
        <color theme="1"/>
        <rFont val="Calibri"/>
        <family val="2"/>
      </rPr>
      <t>≤x</t>
    </r>
    <r>
      <rPr>
        <vertAlign val="subscript"/>
        <sz val="11"/>
        <color theme="1"/>
        <rFont val="Calibri"/>
        <family val="2"/>
      </rPr>
      <t>0</t>
    </r>
    <r>
      <rPr>
        <sz val="11"/>
        <color theme="1"/>
        <rFont val="Calibri"/>
        <family val="2"/>
      </rPr>
      <t>)</t>
    </r>
  </si>
  <si>
    <t>Density Function</t>
  </si>
  <si>
    <t xml:space="preserve">Cumulative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</si>
</sst>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vertAlign val="superscript"/>
      <sz val="11"/>
      <color theme="1"/>
      <name val="Symbol"/>
      <family val="1"/>
      <charset val="2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hadow/>
      <sz val="14"/>
      <name val="Book Antiqua"/>
      <family val="1"/>
    </font>
    <font>
      <shadow/>
      <sz val="14"/>
      <name val="Book Antiqua"/>
      <family val="1"/>
    </font>
    <font>
      <shadow/>
      <u/>
      <sz val="14"/>
      <name val="Book Antiqua"/>
      <family val="1"/>
    </font>
    <font>
      <sz val="14"/>
      <name val="Calibri"/>
      <family val="2"/>
      <scheme val="minor"/>
    </font>
    <font>
      <vertAlign val="subscript"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Border="1"/>
    <xf numFmtId="164" fontId="0" fillId="0" borderId="0" xfId="0" applyNumberFormat="1"/>
    <xf numFmtId="165" fontId="0" fillId="0" borderId="0" xfId="0" applyNumberFormat="1"/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2" fontId="0" fillId="0" borderId="0" xfId="0" applyNumberFormat="1" applyAlignment="1"/>
    <xf numFmtId="0" fontId="2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7" fillId="0" borderId="0" xfId="0" applyFont="1" applyAlignment="1">
      <alignment horizontal="left" vertical="center" readingOrder="1"/>
    </xf>
    <xf numFmtId="0" fontId="10" fillId="0" borderId="0" xfId="0" applyFont="1"/>
    <xf numFmtId="0" fontId="6" fillId="0" borderId="0" xfId="0" applyFont="1"/>
    <xf numFmtId="1" fontId="0" fillId="0" borderId="0" xfId="0" applyNumberFormat="1"/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 w="28575">
              <a:noFill/>
            </a:ln>
          </c:spPr>
          <c:invertIfNegative val="0"/>
          <c:cat>
            <c:numRef>
              <c:f>DiscreteRandom!$B$5:$B$10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DiscreteRandom!$C$5:$C$10</c:f>
              <c:numCache>
                <c:formatCode>General</c:formatCode>
                <c:ptCount val="6"/>
                <c:pt idx="0">
                  <c:v>0.18</c:v>
                </c:pt>
                <c:pt idx="1">
                  <c:v>0.39</c:v>
                </c:pt>
                <c:pt idx="2">
                  <c:v>0.24</c:v>
                </c:pt>
                <c:pt idx="3">
                  <c:v>0.14000000000000001</c:v>
                </c:pt>
                <c:pt idx="4">
                  <c:v>0.04</c:v>
                </c:pt>
                <c:pt idx="5" formatCode="0.00">
                  <c:v>0.01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690496"/>
        <c:axId val="47692032"/>
      </c:barChart>
      <c:catAx>
        <c:axId val="4769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7692032"/>
        <c:crosses val="autoZero"/>
        <c:auto val="1"/>
        <c:lblAlgn val="ctr"/>
        <c:lblOffset val="100"/>
        <c:noMultiLvlLbl val="0"/>
      </c:catAx>
      <c:valAx>
        <c:axId val="47692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76904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13</xdr:row>
      <xdr:rowOff>100012</xdr:rowOff>
    </xdr:from>
    <xdr:to>
      <xdr:col>9</xdr:col>
      <xdr:colOff>238125</xdr:colOff>
      <xdr:row>27</xdr:row>
      <xdr:rowOff>176212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47625</xdr:colOff>
      <xdr:row>13</xdr:row>
      <xdr:rowOff>133350</xdr:rowOff>
    </xdr:from>
    <xdr:to>
      <xdr:col>16</xdr:col>
      <xdr:colOff>371475</xdr:colOff>
      <xdr:row>26</xdr:row>
      <xdr:rowOff>133350</xdr:rowOff>
    </xdr:to>
    <xdr:sp macro="" textlink="">
      <xdr:nvSpPr>
        <xdr:cNvPr id="2" name="TextBox 1"/>
        <xdr:cNvSpPr txBox="1"/>
      </xdr:nvSpPr>
      <xdr:spPr>
        <a:xfrm>
          <a:off x="5648325" y="2800350"/>
          <a:ext cx="3371850" cy="2476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Using</a:t>
          </a:r>
          <a:r>
            <a:rPr lang="en-US" sz="1100" baseline="0"/>
            <a:t> historical records DiCarlo's reviewed 300 selling days and noted the information above.  </a:t>
          </a:r>
        </a:p>
        <a:p>
          <a:endParaRPr lang="en-US" sz="1100" baseline="0"/>
        </a:p>
        <a:p>
          <a:r>
            <a:rPr lang="en-US" sz="1100" baseline="0"/>
            <a:t>What is the average number of car sold per day?</a:t>
          </a:r>
        </a:p>
        <a:p>
          <a:endParaRPr lang="en-US" sz="1100" baseline="0"/>
        </a:p>
        <a:p>
          <a:r>
            <a:rPr lang="en-US" sz="1100" baseline="0"/>
            <a:t>What is the probability of sell  four car or more during a selling day?</a:t>
          </a:r>
        </a:p>
        <a:p>
          <a:endParaRPr lang="en-US" sz="1100" baseline="0"/>
        </a:p>
        <a:p>
          <a:r>
            <a:rPr lang="en-US" sz="1100" baseline="0"/>
            <a:t>What is the probability of not selling a car on any given  selling day?</a:t>
          </a: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9523</xdr:colOff>
      <xdr:row>2</xdr:row>
      <xdr:rowOff>4762</xdr:rowOff>
    </xdr:from>
    <xdr:ext cx="3943351" cy="4247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2438398" y="528637"/>
              <a:ext cx="3943351" cy="424796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accent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400"/>
                <a:t>f(x)</a:t>
              </a:r>
              <a:r>
                <a:rPr lang="en-US" sz="1400" baseline="0"/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en-US" sz="1400" i="1">
                          <a:latin typeface="Cambria Math"/>
                        </a:rPr>
                      </m:ctrlPr>
                    </m:fPr>
                    <m:num>
                      <m:r>
                        <a:rPr lang="en-US" sz="1400" b="0" i="1">
                          <a:latin typeface="Cambria Math"/>
                        </a:rPr>
                        <m:t>𝑛</m:t>
                      </m:r>
                      <m:r>
                        <a:rPr lang="en-US" sz="1400" b="0" i="1">
                          <a:latin typeface="Cambria Math"/>
                        </a:rPr>
                        <m:t>!</m:t>
                      </m:r>
                    </m:num>
                    <m:den>
                      <m:r>
                        <a:rPr lang="en-US" sz="1400" b="0" i="1">
                          <a:latin typeface="Cambria Math"/>
                        </a:rPr>
                        <m:t>𝑥</m:t>
                      </m:r>
                      <m:r>
                        <a:rPr lang="en-US" sz="1400" b="0" i="1">
                          <a:latin typeface="Cambria Math"/>
                        </a:rPr>
                        <m:t>!</m:t>
                      </m:r>
                      <m:d>
                        <m:dPr>
                          <m:ctrlPr>
                            <a:rPr lang="en-US" sz="1400" b="0" i="1">
                              <a:latin typeface="Cambria Math"/>
                            </a:rPr>
                          </m:ctrlPr>
                        </m:dPr>
                        <m:e>
                          <m:r>
                            <a:rPr lang="en-US" sz="1400" b="0" i="1">
                              <a:latin typeface="Cambria Math"/>
                            </a:rPr>
                            <m:t>𝑛</m:t>
                          </m:r>
                          <m:r>
                            <a:rPr lang="en-US" sz="1400" b="0" i="1">
                              <a:latin typeface="Cambria Math"/>
                            </a:rPr>
                            <m:t>−</m:t>
                          </m:r>
                          <m:r>
                            <a:rPr lang="en-US" sz="1400" b="0" i="1">
                              <a:latin typeface="Cambria Math"/>
                            </a:rPr>
                            <m:t>𝑥</m:t>
                          </m:r>
                        </m:e>
                      </m:d>
                      <m:r>
                        <a:rPr lang="en-US" sz="1400" b="0" i="1">
                          <a:latin typeface="Cambria Math"/>
                        </a:rPr>
                        <m:t>!</m:t>
                      </m:r>
                    </m:den>
                  </m:f>
                </m:oMath>
              </a14:m>
              <a:r>
                <a:rPr lang="en-US" sz="1400"/>
                <a:t>p</a:t>
              </a:r>
              <a:r>
                <a:rPr lang="en-US" sz="1400" baseline="30000"/>
                <a:t>x</a:t>
              </a:r>
              <a:r>
                <a:rPr lang="en-US" sz="1400"/>
                <a:t>(1-p)</a:t>
              </a:r>
              <a:r>
                <a:rPr lang="en-US" sz="1400" baseline="30000"/>
                <a:t>n-x</a:t>
              </a:r>
              <a:r>
                <a:rPr lang="en-US" sz="1400"/>
                <a:t>             x=0,</a:t>
              </a:r>
              <a:r>
                <a:rPr lang="en-US" sz="1400" baseline="0"/>
                <a:t> 1, ...., n</a:t>
              </a:r>
              <a:endParaRPr lang="en-US" sz="14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438398" y="528637"/>
              <a:ext cx="3943351" cy="424796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accent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400"/>
                <a:t>f(x)</a:t>
              </a:r>
              <a:r>
                <a:rPr lang="en-US" sz="1400" baseline="0"/>
                <a:t> = </a:t>
              </a:r>
              <a:r>
                <a:rPr lang="en-US" sz="1400" b="0" i="0">
                  <a:latin typeface="Cambria Math"/>
                </a:rPr>
                <a:t>𝑛!/𝑥!(𝑛−𝑥)!</a:t>
              </a:r>
              <a:r>
                <a:rPr lang="en-US" sz="1400"/>
                <a:t>p</a:t>
              </a:r>
              <a:r>
                <a:rPr lang="en-US" sz="1400" baseline="30000"/>
                <a:t>x</a:t>
              </a:r>
              <a:r>
                <a:rPr lang="en-US" sz="1400"/>
                <a:t>(1-p)</a:t>
              </a:r>
              <a:r>
                <a:rPr lang="en-US" sz="1400" baseline="30000"/>
                <a:t>n-x</a:t>
              </a:r>
              <a:r>
                <a:rPr lang="en-US" sz="1400"/>
                <a:t>             x=0,</a:t>
              </a:r>
              <a:r>
                <a:rPr lang="en-US" sz="1400" baseline="0"/>
                <a:t> 1, ...., n</a:t>
              </a:r>
              <a:endParaRPr lang="en-US" sz="1400"/>
            </a:p>
          </xdr:txBody>
        </xdr:sp>
      </mc:Fallback>
    </mc:AlternateContent>
    <xdr:clientData/>
  </xdr:oneCellAnchor>
  <xdr:twoCellAnchor>
    <xdr:from>
      <xdr:col>1</xdr:col>
      <xdr:colOff>142875</xdr:colOff>
      <xdr:row>12</xdr:row>
      <xdr:rowOff>104775</xdr:rowOff>
    </xdr:from>
    <xdr:to>
      <xdr:col>11</xdr:col>
      <xdr:colOff>0</xdr:colOff>
      <xdr:row>16</xdr:row>
      <xdr:rowOff>66675</xdr:rowOff>
    </xdr:to>
    <xdr:sp macro="" textlink="">
      <xdr:nvSpPr>
        <xdr:cNvPr id="3" name="TextBox 2"/>
        <xdr:cNvSpPr txBox="1"/>
      </xdr:nvSpPr>
      <xdr:spPr>
        <a:xfrm>
          <a:off x="752475" y="2562225"/>
          <a:ext cx="5943600" cy="723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Suppose</a:t>
          </a:r>
          <a:r>
            <a:rPr lang="en-US" sz="1100" baseline="0"/>
            <a:t> three customers walk into the Nastke Clothing Store.  The manager wants to know the probability of two customers purchasing an item.  Historically the manager knows any random customers is 30% likely to make a purchase.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8</xdr:row>
      <xdr:rowOff>133350</xdr:rowOff>
    </xdr:from>
    <xdr:to>
      <xdr:col>13</xdr:col>
      <xdr:colOff>457200</xdr:colOff>
      <xdr:row>12</xdr:row>
      <xdr:rowOff>28575</xdr:rowOff>
    </xdr:to>
    <xdr:sp macro="" textlink="">
      <xdr:nvSpPr>
        <xdr:cNvPr id="2" name="TextBox 1"/>
        <xdr:cNvSpPr txBox="1"/>
      </xdr:nvSpPr>
      <xdr:spPr>
        <a:xfrm>
          <a:off x="657225" y="1828800"/>
          <a:ext cx="6867525" cy="657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We</a:t>
          </a:r>
          <a:r>
            <a:rPr lang="en-US" sz="1100" baseline="0"/>
            <a:t> are interested in the number of arrivals at a bank teller window during a 15 minute period on week day mornings. An analysis of historical data  show that the average number of cars arriving during a 15 minute interval of time is 10.  What is the probability of five arrivals in 15 minutes?</a:t>
          </a:r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11</xdr:row>
      <xdr:rowOff>171451</xdr:rowOff>
    </xdr:from>
    <xdr:to>
      <xdr:col>11</xdr:col>
      <xdr:colOff>266700</xdr:colOff>
      <xdr:row>14</xdr:row>
      <xdr:rowOff>152401</xdr:rowOff>
    </xdr:to>
    <xdr:sp macro="" textlink="">
      <xdr:nvSpPr>
        <xdr:cNvPr id="2" name="TextBox 1"/>
        <xdr:cNvSpPr txBox="1"/>
      </xdr:nvSpPr>
      <xdr:spPr>
        <a:xfrm>
          <a:off x="1047750" y="2505076"/>
          <a:ext cx="5924550" cy="552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An airline</a:t>
          </a:r>
          <a:r>
            <a:rPr lang="en-US" sz="1100" baseline="0"/>
            <a:t> flights between Chicago and New York with flight times uniformly lasting between 2 hours and 2 hours and 20 minutes.  What is the probability of a flight lasting no more than  2 hours and 10?</a:t>
          </a:r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190816</xdr:colOff>
      <xdr:row>1</xdr:row>
      <xdr:rowOff>122618</xdr:rowOff>
    </xdr:from>
    <xdr:ext cx="3371533" cy="36484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3848416" y="455993"/>
              <a:ext cx="3371533" cy="364843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accent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200"/>
                <a:t>f(x) =</a:t>
              </a:r>
              <a:r>
                <a:rPr lang="en-US" sz="1200" baseline="0"/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en-US" sz="1200" b="0" i="1">
                          <a:latin typeface="Cambria Math"/>
                        </a:rPr>
                      </m:ctrlPr>
                    </m:fPr>
                    <m:num>
                      <m:r>
                        <a:rPr lang="en-US" sz="1200" b="0" i="1">
                          <a:latin typeface="Cambria Math"/>
                        </a:rPr>
                        <m:t>1</m:t>
                      </m:r>
                    </m:num>
                    <m:den>
                      <m:r>
                        <a:rPr lang="en-US" sz="1200" b="0" i="1">
                          <a:latin typeface="Cambria Math"/>
                          <a:ea typeface="Cambria Math"/>
                        </a:rPr>
                        <m:t>𝜎</m:t>
                      </m:r>
                      <m:rad>
                        <m:radPr>
                          <m:degHide m:val="on"/>
                          <m:ctrlPr>
                            <a:rPr lang="en-US" sz="1200" b="0" i="1">
                              <a:latin typeface="Cambria Math"/>
                              <a:ea typeface="Cambria Math"/>
                            </a:rPr>
                          </m:ctrlPr>
                        </m:radPr>
                        <m:deg/>
                        <m:e>
                          <m:r>
                            <a:rPr lang="en-US" sz="1200" b="0" i="1">
                              <a:latin typeface="Cambria Math"/>
                              <a:ea typeface="Cambria Math"/>
                            </a:rPr>
                            <m:t>2</m:t>
                          </m:r>
                          <m:r>
                            <a:rPr lang="en-US" sz="1200" b="0" i="1">
                              <a:latin typeface="Cambria Math"/>
                              <a:ea typeface="Cambria Math"/>
                            </a:rPr>
                            <m:t>𝜋</m:t>
                          </m:r>
                        </m:e>
                      </m:rad>
                    </m:den>
                  </m:f>
                  <m:sSup>
                    <m:sSupPr>
                      <m:ctrlPr>
                        <a:rPr lang="en-US" sz="1200" b="0" i="1">
                          <a:latin typeface="Cambria Math"/>
                        </a:rPr>
                      </m:ctrlPr>
                    </m:sSupPr>
                    <m:e>
                      <m:r>
                        <a:rPr lang="en-US" sz="1200" b="0" i="1">
                          <a:latin typeface="Cambria Math"/>
                        </a:rPr>
                        <m:t>𝑒</m:t>
                      </m:r>
                    </m:e>
                    <m:sup>
                      <m:sSup>
                        <m:sSupPr>
                          <m:ctrlPr>
                            <a:rPr lang="en-US" sz="1200" b="0" i="1">
                              <a:latin typeface="Cambria Math"/>
                            </a:rPr>
                          </m:ctrlPr>
                        </m:sSup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−</m:t>
                          </m:r>
                          <m:d>
                            <m:dPr>
                              <m:ctrlP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</m:ctrlPr>
                            </m:dPr>
                            <m:e>
                              <m: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𝑥</m:t>
                              </m:r>
                              <m: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𝜇</m:t>
                              </m:r>
                            </m:e>
                          </m:d>
                        </m:e>
                        <m:sup>
                          <m:r>
                            <a:rPr lang="en-US" sz="1200" b="0" i="1">
                              <a:latin typeface="Cambria Math"/>
                            </a:rPr>
                            <m:t>2</m:t>
                          </m:r>
                        </m:sup>
                      </m:sSup>
                      <m:r>
                        <a:rPr lang="en-US" sz="1200" b="0" i="1">
                          <a:latin typeface="Cambria Math"/>
                        </a:rPr>
                        <m:t>/</m:t>
                      </m:r>
                      <m:sSup>
                        <m:sSupPr>
                          <m:ctrlPr>
                            <a:rPr lang="en-US" sz="1200" b="0" i="1">
                              <a:latin typeface="Cambria Math"/>
                              <a:ea typeface="Cambria Math"/>
                            </a:rPr>
                          </m:ctrlPr>
                        </m:sSup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2</m:t>
                          </m:r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𝜎</m:t>
                          </m:r>
                        </m:e>
                        <m:sup>
                          <m:r>
                            <a:rPr lang="en-US" sz="1200" b="0" i="1">
                              <a:latin typeface="Cambria Math"/>
                              <a:ea typeface="Cambria Math"/>
                            </a:rPr>
                            <m:t>2</m:t>
                          </m:r>
                        </m:sup>
                      </m:sSup>
                    </m:sup>
                  </m:sSup>
                </m:oMath>
              </a14:m>
              <a:r>
                <a:rPr lang="en-US" sz="1200"/>
                <a:t>    for - </a:t>
              </a:r>
              <a14:m>
                <m:oMath xmlns:m="http://schemas.openxmlformats.org/officeDocument/2006/math"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∞&lt;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𝑥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&lt; ∞</m:t>
                  </m:r>
                </m:oMath>
              </a14:m>
              <a:endParaRPr lang="en-US" sz="12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3848416" y="455993"/>
              <a:ext cx="3371533" cy="364843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accent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200"/>
                <a:t>f(x) =</a:t>
              </a:r>
              <a:r>
                <a:rPr lang="en-US" sz="1200" baseline="0"/>
                <a:t> </a:t>
              </a:r>
              <a:r>
                <a:rPr lang="en-US" sz="1200" b="0" i="0">
                  <a:latin typeface="Cambria Math"/>
                </a:rPr>
                <a:t>1/(</a:t>
              </a:r>
              <a:r>
                <a:rPr lang="en-US" sz="1200" b="0" i="0">
                  <a:latin typeface="Cambria Math"/>
                  <a:ea typeface="Cambria Math"/>
                </a:rPr>
                <a:t>𝜎√2𝜋) </a:t>
              </a:r>
              <a:r>
                <a:rPr lang="en-US" sz="1200" b="0" i="0">
                  <a:latin typeface="Cambria Math"/>
                </a:rPr>
                <a:t>𝑒^(〖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−(𝑥−𝜇)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〗^</a:t>
              </a:r>
              <a:r>
                <a:rPr lang="en-US" sz="1200" b="0" i="0">
                  <a:latin typeface="Cambria Math"/>
                </a:rPr>
                <a:t>2/</a:t>
              </a:r>
              <a:r>
                <a:rPr lang="en-US" sz="1200" b="0" i="0">
                  <a:latin typeface="Cambria Math"/>
                  <a:ea typeface="Cambria Math"/>
                </a:rPr>
                <a:t>〖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2𝜎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/>
                  <a:ea typeface="Cambria Math"/>
                  <a:cs typeface="+mn-cs"/>
                </a:rPr>
                <a:t>〗^</a:t>
              </a:r>
              <a:r>
                <a:rPr lang="en-US" sz="1200" b="0" i="0">
                  <a:latin typeface="Cambria Math"/>
                  <a:ea typeface="Cambria Math"/>
                </a:rPr>
                <a:t>2 )</a:t>
              </a:r>
              <a:r>
                <a:rPr lang="en-US" sz="1200"/>
                <a:t>    for -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∞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&lt;𝑥&lt;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∞</a:t>
              </a:r>
              <a:endParaRPr lang="en-US" sz="1200"/>
            </a:p>
          </xdr:txBody>
        </xdr:sp>
      </mc:Fallback>
    </mc:AlternateContent>
    <xdr:clientData/>
  </xdr:oneCellAnchor>
  <xdr:twoCellAnchor>
    <xdr:from>
      <xdr:col>1</xdr:col>
      <xdr:colOff>209550</xdr:colOff>
      <xdr:row>12</xdr:row>
      <xdr:rowOff>1</xdr:rowOff>
    </xdr:from>
    <xdr:to>
      <xdr:col>10</xdr:col>
      <xdr:colOff>371475</xdr:colOff>
      <xdr:row>14</xdr:row>
      <xdr:rowOff>133351</xdr:rowOff>
    </xdr:to>
    <xdr:sp macro="" textlink="">
      <xdr:nvSpPr>
        <xdr:cNvPr id="3" name="TextBox 2"/>
        <xdr:cNvSpPr txBox="1"/>
      </xdr:nvSpPr>
      <xdr:spPr>
        <a:xfrm>
          <a:off x="819150" y="2428876"/>
          <a:ext cx="5743575" cy="514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Grear Tire Company wants to know the percentage of the time tires will last more than 40,000 miles.</a:t>
          </a:r>
          <a:r>
            <a:rPr lang="en-US" sz="1100" baseline="0"/>
            <a:t>  Engineers know the mean wire life is 36,500 with standard deviation of 5,000.</a:t>
          </a:r>
          <a:endParaRPr lang="en-US" sz="1100"/>
        </a:p>
      </xdr:txBody>
    </xdr:sp>
    <xdr:clientData/>
  </xdr:twoCellAnchor>
  <xdr:twoCellAnchor>
    <xdr:from>
      <xdr:col>1</xdr:col>
      <xdr:colOff>200025</xdr:colOff>
      <xdr:row>23</xdr:row>
      <xdr:rowOff>19051</xdr:rowOff>
    </xdr:from>
    <xdr:to>
      <xdr:col>10</xdr:col>
      <xdr:colOff>514350</xdr:colOff>
      <xdr:row>25</xdr:row>
      <xdr:rowOff>171451</xdr:rowOff>
    </xdr:to>
    <xdr:sp macro="" textlink="">
      <xdr:nvSpPr>
        <xdr:cNvPr id="4" name="TextBox 3"/>
        <xdr:cNvSpPr txBox="1"/>
      </xdr:nvSpPr>
      <xdr:spPr>
        <a:xfrm>
          <a:off x="809625" y="4543426"/>
          <a:ext cx="5895975" cy="533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Grear Tire Company also</a:t>
          </a:r>
          <a:r>
            <a:rPr lang="en-US" sz="1100" baseline="0"/>
            <a:t> </a:t>
          </a:r>
          <a:r>
            <a:rPr lang="en-US" sz="1100"/>
            <a:t>wants to</a:t>
          </a:r>
          <a:r>
            <a:rPr lang="en-US" sz="1100" baseline="0"/>
            <a:t> have a discount quarantee.  The company wants to know how many miles the quarantee  so that no more than 10% of the tires eligible for a discount.</a:t>
          </a:r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3371533" cy="38664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3657600" y="523875"/>
              <a:ext cx="3371533" cy="386644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accent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200"/>
                <a:t>f(x) =</a:t>
              </a:r>
              <a:r>
                <a:rPr lang="en-US" sz="1200" baseline="0"/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en-US" sz="1200" b="0" i="1">
                          <a:latin typeface="Cambria Math"/>
                        </a:rPr>
                      </m:ctrlPr>
                    </m:fPr>
                    <m:num>
                      <m:r>
                        <a:rPr lang="en-US" sz="1200" b="0" i="1">
                          <a:latin typeface="Cambria Math"/>
                        </a:rPr>
                        <m:t>1</m:t>
                      </m:r>
                    </m:num>
                    <m:den>
                      <m:r>
                        <a:rPr lang="en-US" sz="1200" b="0" i="1">
                          <a:latin typeface="Cambria Math"/>
                          <a:ea typeface="Cambria Math"/>
                        </a:rPr>
                        <m:t>𝜇</m:t>
                      </m:r>
                    </m:den>
                  </m:f>
                  <m:sSup>
                    <m:sSupPr>
                      <m:ctrlPr>
                        <a:rPr lang="en-US" sz="1200" b="0" i="1">
                          <a:latin typeface="Cambria Math"/>
                        </a:rPr>
                      </m:ctrlPr>
                    </m:sSupPr>
                    <m:e>
                      <m:r>
                        <a:rPr lang="en-US" sz="1200" b="0" i="1">
                          <a:latin typeface="Cambria Math"/>
                        </a:rPr>
                        <m:t>𝑒</m:t>
                      </m:r>
                    </m:e>
                    <m:sup>
                      <m:r>
                        <a:rPr lang="en-US" sz="1200" b="0" i="1">
                          <a:latin typeface="Cambria Math"/>
                        </a:rPr>
                        <m:t>−</m:t>
                      </m:r>
                      <m:r>
                        <a:rPr lang="en-US" sz="1200" b="0" i="1">
                          <a:latin typeface="Cambria Math"/>
                        </a:rPr>
                        <m:t>𝑥</m:t>
                      </m:r>
                      <m:r>
                        <a:rPr lang="en-US" sz="1200" b="0" i="1">
                          <a:latin typeface="Cambria Math"/>
                        </a:rPr>
                        <m:t>/</m:t>
                      </m:r>
                      <m:r>
                        <a:rPr lang="en-US" sz="1200" b="0" i="1">
                          <a:latin typeface="Cambria Math"/>
                          <a:ea typeface="Cambria Math"/>
                        </a:rPr>
                        <m:t>𝜇</m:t>
                      </m:r>
                    </m:sup>
                  </m:sSup>
                </m:oMath>
              </a14:m>
              <a:r>
                <a:rPr lang="en-US" sz="1200"/>
                <a:t>    for </a:t>
              </a:r>
              <a14:m>
                <m:oMath xmlns:m="http://schemas.openxmlformats.org/officeDocument/2006/math"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𝑥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≥0,  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𝜇</m:t>
                  </m:r>
                </m:oMath>
              </a14:m>
              <a:r>
                <a:rPr lang="en-US" sz="1200"/>
                <a:t> </a:t>
              </a:r>
              <a14:m>
                <m:oMath xmlns:m="http://schemas.openxmlformats.org/officeDocument/2006/math">
                  <m:r>
                    <a:rPr lang="en-US" sz="1200" i="1">
                      <a:latin typeface="Cambria Math"/>
                      <a:ea typeface="Cambria Math"/>
                    </a:rPr>
                    <m:t>&gt;</m:t>
                  </m:r>
                </m:oMath>
              </a14:m>
              <a:r>
                <a:rPr lang="en-US" sz="1200"/>
                <a:t> 0</a:t>
              </a:r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3657600" y="523875"/>
              <a:ext cx="3371533" cy="386644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accent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200"/>
                <a:t>f(x) =</a:t>
              </a:r>
              <a:r>
                <a:rPr lang="en-US" sz="1200" baseline="0"/>
                <a:t> </a:t>
              </a:r>
              <a:r>
                <a:rPr lang="en-US" sz="1200" b="0" i="0">
                  <a:latin typeface="Cambria Math"/>
                </a:rPr>
                <a:t>1/</a:t>
              </a:r>
              <a:r>
                <a:rPr lang="en-US" sz="1200" b="0" i="0">
                  <a:latin typeface="Cambria Math"/>
                  <a:ea typeface="Cambria Math"/>
                </a:rPr>
                <a:t>𝜇 </a:t>
              </a:r>
              <a:r>
                <a:rPr lang="en-US" sz="1200" b="0" i="0">
                  <a:latin typeface="Cambria Math"/>
                </a:rPr>
                <a:t>𝑒^(−𝑥/</a:t>
              </a:r>
              <a:r>
                <a:rPr lang="en-US" sz="1200" b="0" i="0">
                  <a:latin typeface="Cambria Math"/>
                  <a:ea typeface="Cambria Math"/>
                </a:rPr>
                <a:t>𝜇)</a:t>
              </a:r>
              <a:r>
                <a:rPr lang="en-US" sz="1200"/>
                <a:t>    for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𝑥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≥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0, 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𝜇</a:t>
              </a:r>
              <a:r>
                <a:rPr lang="en-US" sz="1200"/>
                <a:t> </a:t>
              </a:r>
              <a:r>
                <a:rPr lang="en-US" sz="1200" i="0">
                  <a:latin typeface="Cambria Math"/>
                  <a:ea typeface="Cambria Math"/>
                </a:rPr>
                <a:t>&gt;</a:t>
              </a:r>
              <a:r>
                <a:rPr lang="en-US" sz="1200"/>
                <a:t> 0</a:t>
              </a:r>
            </a:p>
          </xdr:txBody>
        </xdr:sp>
      </mc:Fallback>
    </mc:AlternateContent>
    <xdr:clientData/>
  </xdr:oneCellAnchor>
  <xdr:oneCellAnchor>
    <xdr:from>
      <xdr:col>6</xdr:col>
      <xdr:colOff>0</xdr:colOff>
      <xdr:row>5</xdr:row>
      <xdr:rowOff>0</xdr:rowOff>
    </xdr:from>
    <xdr:ext cx="3371533" cy="2911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3657600" y="1095375"/>
              <a:ext cx="3371533" cy="291105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accent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200"/>
                <a:t>P(x</a:t>
              </a:r>
              <a14:m>
                <m:oMath xmlns:m="http://schemas.openxmlformats.org/officeDocument/2006/math"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≤</m:t>
                  </m:r>
                </m:oMath>
              </a14:m>
              <a:r>
                <a:rPr lang="en-US" sz="1200"/>
                <a:t>x</a:t>
              </a:r>
              <a:r>
                <a:rPr lang="en-US" sz="1200" baseline="-25000"/>
                <a:t>0</a:t>
              </a:r>
              <a:r>
                <a:rPr lang="en-US" sz="1200"/>
                <a:t>) =</a:t>
              </a:r>
              <a:r>
                <a:rPr lang="en-US" sz="1200" baseline="0"/>
                <a:t> 1 - </a:t>
              </a:r>
              <a14:m>
                <m:oMath xmlns:m="http://schemas.openxmlformats.org/officeDocument/2006/math">
                  <m:sSup>
                    <m:sSupPr>
                      <m:ctrlPr>
                        <a:rPr lang="en-US" sz="1200" b="0" i="1">
                          <a:latin typeface="Cambria Math"/>
                        </a:rPr>
                      </m:ctrlPr>
                    </m:sSupPr>
                    <m:e>
                      <m:r>
                        <a:rPr lang="en-US" sz="1200" b="0" i="1">
                          <a:latin typeface="Cambria Math"/>
                        </a:rPr>
                        <m:t>𝑒</m:t>
                      </m:r>
                    </m:e>
                    <m:sup>
                      <m:r>
                        <a:rPr lang="en-US" sz="1200" b="0" i="1">
                          <a:latin typeface="Cambria Math"/>
                        </a:rPr>
                        <m:t>−</m:t>
                      </m:r>
                      <m:r>
                        <a:rPr lang="en-US" sz="1200" b="0" i="1">
                          <a:latin typeface="Cambria Math"/>
                        </a:rPr>
                        <m:t>𝑥</m:t>
                      </m:r>
                      <m:r>
                        <a:rPr lang="en-US" sz="1200" b="0" i="1" baseline="-25000">
                          <a:latin typeface="Cambria Math"/>
                        </a:rPr>
                        <m:t>0</m:t>
                      </m:r>
                      <m:r>
                        <a:rPr lang="en-US" sz="1200" b="0" i="1">
                          <a:latin typeface="Cambria Math"/>
                        </a:rPr>
                        <m:t>/</m:t>
                      </m:r>
                      <m:r>
                        <a:rPr lang="en-US" sz="1200" b="0" i="1">
                          <a:latin typeface="Cambria Math"/>
                          <a:ea typeface="Cambria Math"/>
                        </a:rPr>
                        <m:t>𝜇</m:t>
                      </m:r>
                    </m:sup>
                  </m:sSup>
                </m:oMath>
              </a14:m>
              <a:r>
                <a:rPr lang="en-US" sz="1200"/>
                <a:t>    for </a:t>
              </a:r>
              <a14:m>
                <m:oMath xmlns:m="http://schemas.openxmlformats.org/officeDocument/2006/math"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𝑥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≥0,  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𝜇</m:t>
                  </m:r>
                </m:oMath>
              </a14:m>
              <a:r>
                <a:rPr lang="en-US" sz="1200"/>
                <a:t> </a:t>
              </a:r>
              <a14:m>
                <m:oMath xmlns:m="http://schemas.openxmlformats.org/officeDocument/2006/math">
                  <m:r>
                    <a:rPr lang="en-US" sz="1200" i="1">
                      <a:latin typeface="Cambria Math"/>
                      <a:ea typeface="Cambria Math"/>
                    </a:rPr>
                    <m:t>&gt;</m:t>
                  </m:r>
                </m:oMath>
              </a14:m>
              <a:r>
                <a:rPr lang="en-US" sz="1200"/>
                <a:t> 0</a:t>
              </a:r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3657600" y="1095375"/>
              <a:ext cx="3371533" cy="291105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accent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200"/>
                <a:t>P(x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≤</a:t>
              </a:r>
              <a:r>
                <a:rPr lang="en-US" sz="1200"/>
                <a:t>x</a:t>
              </a:r>
              <a:r>
                <a:rPr lang="en-US" sz="1200" baseline="-25000"/>
                <a:t>0</a:t>
              </a:r>
              <a:r>
                <a:rPr lang="en-US" sz="1200"/>
                <a:t>) =</a:t>
              </a:r>
              <a:r>
                <a:rPr lang="en-US" sz="1200" baseline="0"/>
                <a:t> 1 - </a:t>
              </a:r>
              <a:r>
                <a:rPr lang="en-US" sz="1200" b="0" i="0">
                  <a:latin typeface="Cambria Math"/>
                </a:rPr>
                <a:t>𝑒^(−𝑥</a:t>
              </a:r>
              <a:r>
                <a:rPr lang="en-US" sz="1200" b="0" i="0" baseline="-25000">
                  <a:latin typeface="Cambria Math"/>
                </a:rPr>
                <a:t>0</a:t>
              </a:r>
              <a:r>
                <a:rPr lang="en-US" sz="1200" b="0" i="0">
                  <a:latin typeface="Cambria Math"/>
                </a:rPr>
                <a:t>/</a:t>
              </a:r>
              <a:r>
                <a:rPr lang="en-US" sz="1200" b="0" i="0">
                  <a:latin typeface="Cambria Math"/>
                  <a:ea typeface="Cambria Math"/>
                </a:rPr>
                <a:t>𝜇)</a:t>
              </a:r>
              <a:r>
                <a:rPr lang="en-US" sz="1200"/>
                <a:t>    for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𝑥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≥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0, 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𝜇</a:t>
              </a:r>
              <a:r>
                <a:rPr lang="en-US" sz="1200"/>
                <a:t> </a:t>
              </a:r>
              <a:r>
                <a:rPr lang="en-US" sz="1200" i="0">
                  <a:latin typeface="Cambria Math"/>
                  <a:ea typeface="Cambria Math"/>
                </a:rPr>
                <a:t>&gt;</a:t>
              </a:r>
              <a:r>
                <a:rPr lang="en-US" sz="1200"/>
                <a:t> 0</a:t>
              </a:r>
            </a:p>
          </xdr:txBody>
        </xdr:sp>
      </mc:Fallback>
    </mc:AlternateContent>
    <xdr:clientData/>
  </xdr:oneCellAnchor>
  <xdr:twoCellAnchor>
    <xdr:from>
      <xdr:col>1</xdr:col>
      <xdr:colOff>228600</xdr:colOff>
      <xdr:row>12</xdr:row>
      <xdr:rowOff>114300</xdr:rowOff>
    </xdr:from>
    <xdr:to>
      <xdr:col>9</xdr:col>
      <xdr:colOff>504825</xdr:colOff>
      <xdr:row>18</xdr:row>
      <xdr:rowOff>47625</xdr:rowOff>
    </xdr:to>
    <xdr:sp macro="" textlink="">
      <xdr:nvSpPr>
        <xdr:cNvPr id="4" name="TextBox 3"/>
        <xdr:cNvSpPr txBox="1"/>
      </xdr:nvSpPr>
      <xdr:spPr>
        <a:xfrm>
          <a:off x="838200" y="2581275"/>
          <a:ext cx="5153025" cy="1076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Suppose that loading</a:t>
          </a:r>
          <a:r>
            <a:rPr lang="en-US" sz="1100" baseline="0"/>
            <a:t> time for a truck at Schips loading dock follows an exponential probability distribution with mean loading time of 15 minutes.  What is the probability that loading time will be 18 minutes of less?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2"/>
  <sheetViews>
    <sheetView workbookViewId="0">
      <selection activeCell="M10" sqref="M10"/>
    </sheetView>
  </sheetViews>
  <sheetFormatPr defaultRowHeight="15" x14ac:dyDescent="0.25"/>
  <cols>
    <col min="4" max="4" width="6.42578125" customWidth="1"/>
    <col min="6" max="6" width="3.85546875" customWidth="1"/>
    <col min="8" max="8" width="4.28515625" customWidth="1"/>
    <col min="10" max="10" width="5.42578125" customWidth="1"/>
  </cols>
  <sheetData>
    <row r="1" spans="2:16" ht="26.25" x14ac:dyDescent="0.4">
      <c r="B1" s="2" t="s">
        <v>4</v>
      </c>
    </row>
    <row r="4" spans="2:16" ht="16.5" x14ac:dyDescent="0.25">
      <c r="B4" s="5" t="s">
        <v>5</v>
      </c>
      <c r="C4" s="5" t="s">
        <v>6</v>
      </c>
      <c r="E4" s="5" t="s">
        <v>7</v>
      </c>
      <c r="G4" s="5" t="s">
        <v>10</v>
      </c>
      <c r="I4" s="5" t="s">
        <v>11</v>
      </c>
      <c r="K4" s="5" t="s">
        <v>12</v>
      </c>
      <c r="N4" s="6" t="s">
        <v>15</v>
      </c>
      <c r="O4" s="6" t="s">
        <v>16</v>
      </c>
      <c r="P4" s="5" t="s">
        <v>6</v>
      </c>
    </row>
    <row r="5" spans="2:16" x14ac:dyDescent="0.25">
      <c r="B5">
        <v>0</v>
      </c>
      <c r="C5">
        <v>0.18</v>
      </c>
      <c r="E5">
        <f>B5*C5</f>
        <v>0</v>
      </c>
      <c r="G5">
        <f>B5-$E$11</f>
        <v>-1.5</v>
      </c>
      <c r="I5">
        <f>G5^2</f>
        <v>2.25</v>
      </c>
      <c r="K5">
        <f>I5*C5</f>
        <v>0.40499999999999997</v>
      </c>
      <c r="N5">
        <v>0</v>
      </c>
      <c r="O5">
        <v>54</v>
      </c>
      <c r="P5">
        <f>O5/$O$11</f>
        <v>0.18</v>
      </c>
    </row>
    <row r="6" spans="2:16" x14ac:dyDescent="0.25">
      <c r="B6">
        <v>1</v>
      </c>
      <c r="C6">
        <v>0.39</v>
      </c>
      <c r="E6">
        <f t="shared" ref="E6:E10" si="0">B6*C6</f>
        <v>0.39</v>
      </c>
      <c r="G6">
        <f t="shared" ref="G6:G10" si="1">B6-$E$11</f>
        <v>-0.5</v>
      </c>
      <c r="I6">
        <f t="shared" ref="I6:I10" si="2">G6^2</f>
        <v>0.25</v>
      </c>
      <c r="K6">
        <f t="shared" ref="K6:K10" si="3">I6*C6</f>
        <v>9.7500000000000003E-2</v>
      </c>
      <c r="N6">
        <v>1</v>
      </c>
      <c r="O6">
        <v>117</v>
      </c>
      <c r="P6">
        <f t="shared" ref="P6:P10" si="4">O6/$O$11</f>
        <v>0.39</v>
      </c>
    </row>
    <row r="7" spans="2:16" x14ac:dyDescent="0.25">
      <c r="B7">
        <v>2</v>
      </c>
      <c r="C7">
        <v>0.24</v>
      </c>
      <c r="E7">
        <f t="shared" si="0"/>
        <v>0.48</v>
      </c>
      <c r="G7">
        <f t="shared" si="1"/>
        <v>0.5</v>
      </c>
      <c r="I7">
        <f t="shared" si="2"/>
        <v>0.25</v>
      </c>
      <c r="K7">
        <f t="shared" si="3"/>
        <v>0.06</v>
      </c>
      <c r="N7">
        <v>2</v>
      </c>
      <c r="O7">
        <v>72</v>
      </c>
      <c r="P7">
        <f t="shared" si="4"/>
        <v>0.24</v>
      </c>
    </row>
    <row r="8" spans="2:16" x14ac:dyDescent="0.25">
      <c r="B8">
        <v>3</v>
      </c>
      <c r="C8">
        <v>0.14000000000000001</v>
      </c>
      <c r="E8">
        <f t="shared" si="0"/>
        <v>0.42000000000000004</v>
      </c>
      <c r="G8">
        <f t="shared" si="1"/>
        <v>1.5</v>
      </c>
      <c r="I8">
        <f t="shared" si="2"/>
        <v>2.25</v>
      </c>
      <c r="K8">
        <f t="shared" si="3"/>
        <v>0.31500000000000006</v>
      </c>
      <c r="N8">
        <v>3</v>
      </c>
      <c r="O8">
        <v>42</v>
      </c>
      <c r="P8">
        <f t="shared" si="4"/>
        <v>0.14000000000000001</v>
      </c>
    </row>
    <row r="9" spans="2:16" x14ac:dyDescent="0.25">
      <c r="B9">
        <v>4</v>
      </c>
      <c r="C9">
        <v>0.04</v>
      </c>
      <c r="E9">
        <f t="shared" si="0"/>
        <v>0.16</v>
      </c>
      <c r="G9">
        <f t="shared" si="1"/>
        <v>2.5</v>
      </c>
      <c r="I9">
        <f t="shared" si="2"/>
        <v>6.25</v>
      </c>
      <c r="K9">
        <f t="shared" si="3"/>
        <v>0.25</v>
      </c>
      <c r="N9">
        <v>4</v>
      </c>
      <c r="O9">
        <v>12</v>
      </c>
      <c r="P9">
        <f t="shared" si="4"/>
        <v>0.04</v>
      </c>
    </row>
    <row r="10" spans="2:16" x14ac:dyDescent="0.25">
      <c r="B10">
        <v>5</v>
      </c>
      <c r="C10" s="4">
        <v>0.01</v>
      </c>
      <c r="E10" s="6">
        <f t="shared" si="0"/>
        <v>0.05</v>
      </c>
      <c r="G10">
        <f t="shared" si="1"/>
        <v>3.5</v>
      </c>
      <c r="I10">
        <f t="shared" si="2"/>
        <v>12.25</v>
      </c>
      <c r="K10" s="6">
        <f t="shared" si="3"/>
        <v>0.1225</v>
      </c>
      <c r="N10">
        <v>5</v>
      </c>
      <c r="O10" s="6">
        <v>3</v>
      </c>
      <c r="P10">
        <f t="shared" si="4"/>
        <v>0.01</v>
      </c>
    </row>
    <row r="11" spans="2:16" ht="17.25" x14ac:dyDescent="0.25">
      <c r="C11" s="3">
        <f>SUM(C5:C10)</f>
        <v>1</v>
      </c>
      <c r="D11" s="1" t="s">
        <v>9</v>
      </c>
      <c r="E11">
        <f>SUM(E5:E10)</f>
        <v>1.5</v>
      </c>
      <c r="J11" s="1" t="s">
        <v>13</v>
      </c>
      <c r="K11">
        <f>SUM(K5:K10)</f>
        <v>1.25</v>
      </c>
      <c r="O11">
        <f>SUM(O5:O10)</f>
        <v>300</v>
      </c>
    </row>
    <row r="12" spans="2:16" x14ac:dyDescent="0.25">
      <c r="J12" s="1" t="s">
        <v>14</v>
      </c>
      <c r="K12" s="8">
        <f>K11^(1/2)</f>
        <v>1.1180339887498949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1"/>
  <sheetViews>
    <sheetView workbookViewId="0">
      <selection activeCell="B10" sqref="B10"/>
    </sheetView>
  </sheetViews>
  <sheetFormatPr defaultRowHeight="15" x14ac:dyDescent="0.25"/>
  <cols>
    <col min="3" max="3" width="9" customWidth="1"/>
  </cols>
  <sheetData>
    <row r="1" spans="2:5" ht="26.25" x14ac:dyDescent="0.4">
      <c r="B1" s="2" t="s">
        <v>3</v>
      </c>
    </row>
    <row r="3" spans="2:5" x14ac:dyDescent="0.25">
      <c r="B3" s="1" t="s">
        <v>0</v>
      </c>
      <c r="C3">
        <v>0.3</v>
      </c>
    </row>
    <row r="4" spans="2:5" x14ac:dyDescent="0.25">
      <c r="B4" s="1" t="s">
        <v>1</v>
      </c>
      <c r="C4">
        <v>3</v>
      </c>
    </row>
    <row r="5" spans="2:5" x14ac:dyDescent="0.25">
      <c r="B5" s="1" t="s">
        <v>2</v>
      </c>
      <c r="C5">
        <v>2</v>
      </c>
    </row>
    <row r="7" spans="2:5" x14ac:dyDescent="0.25">
      <c r="C7" s="8">
        <f>_xlfn.BINOM.DIST(C5,C4,C3,FALSE)</f>
        <v>0.18900000000000008</v>
      </c>
      <c r="D7" t="s">
        <v>17</v>
      </c>
    </row>
    <row r="8" spans="2:5" x14ac:dyDescent="0.25">
      <c r="C8" s="8">
        <f>1-(_xlfn.BINOM.DIST(C5,C4,C3,TRUE)-C7)</f>
        <v>0.21599999999999997</v>
      </c>
      <c r="D8" t="s">
        <v>18</v>
      </c>
    </row>
    <row r="9" spans="2:5" x14ac:dyDescent="0.25">
      <c r="C9">
        <f>C3*C4</f>
        <v>0.89999999999999991</v>
      </c>
      <c r="D9" s="9" t="s">
        <v>8</v>
      </c>
      <c r="E9" t="s">
        <v>21</v>
      </c>
    </row>
    <row r="10" spans="2:5" ht="17.25" x14ac:dyDescent="0.25">
      <c r="C10">
        <f>C3*C4*(1-C3)</f>
        <v>0.62999999999999989</v>
      </c>
      <c r="D10" s="10" t="s">
        <v>19</v>
      </c>
      <c r="E10" t="s">
        <v>22</v>
      </c>
    </row>
    <row r="11" spans="2:5" x14ac:dyDescent="0.25">
      <c r="C11" s="12">
        <f>C10^(1/2)</f>
        <v>0.79372539331937708</v>
      </c>
      <c r="D11" s="11" t="s">
        <v>20</v>
      </c>
      <c r="E11" t="s">
        <v>23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"/>
  <sheetViews>
    <sheetView workbookViewId="0">
      <selection activeCell="B7" sqref="B7"/>
    </sheetView>
  </sheetViews>
  <sheetFormatPr defaultRowHeight="15" x14ac:dyDescent="0.25"/>
  <cols>
    <col min="10" max="10" width="3.7109375" customWidth="1"/>
    <col min="11" max="11" width="7.85546875" customWidth="1"/>
    <col min="13" max="13" width="3" customWidth="1"/>
  </cols>
  <sheetData>
    <row r="1" spans="2:13" ht="26.25" x14ac:dyDescent="0.4">
      <c r="B1" s="2" t="s">
        <v>24</v>
      </c>
    </row>
    <row r="3" spans="2:13" x14ac:dyDescent="0.25">
      <c r="J3" s="14"/>
      <c r="K3" s="15"/>
      <c r="L3" s="15"/>
      <c r="M3" s="16"/>
    </row>
    <row r="4" spans="2:13" ht="17.25" x14ac:dyDescent="0.25">
      <c r="C4">
        <v>10</v>
      </c>
      <c r="D4" s="9" t="s">
        <v>27</v>
      </c>
      <c r="J4" s="17"/>
      <c r="K4" s="26" t="s">
        <v>30</v>
      </c>
      <c r="L4" s="13" t="s">
        <v>29</v>
      </c>
      <c r="M4" s="18"/>
    </row>
    <row r="5" spans="2:13" x14ac:dyDescent="0.25">
      <c r="C5">
        <v>5</v>
      </c>
      <c r="D5" t="s">
        <v>25</v>
      </c>
      <c r="J5" s="17"/>
      <c r="K5" s="26"/>
      <c r="L5" s="19" t="s">
        <v>28</v>
      </c>
      <c r="M5" s="18"/>
    </row>
    <row r="6" spans="2:13" x14ac:dyDescent="0.25">
      <c r="C6" s="7">
        <f>_xlfn.POISSON.DIST(C5,C4,FALSE)</f>
        <v>3.7833274802070715E-2</v>
      </c>
      <c r="D6" t="s">
        <v>26</v>
      </c>
      <c r="J6" s="20"/>
      <c r="K6" s="6"/>
      <c r="L6" s="6"/>
      <c r="M6" s="21"/>
    </row>
  </sheetData>
  <mergeCells count="1">
    <mergeCell ref="K4:K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"/>
  <sheetViews>
    <sheetView workbookViewId="0">
      <selection activeCell="F17" sqref="F17"/>
    </sheetView>
  </sheetViews>
  <sheetFormatPr defaultRowHeight="15" x14ac:dyDescent="0.25"/>
  <sheetData>
    <row r="1" spans="2:12" ht="26.25" x14ac:dyDescent="0.4">
      <c r="B1" s="2" t="s">
        <v>31</v>
      </c>
    </row>
    <row r="3" spans="2:12" ht="18.75" x14ac:dyDescent="0.3">
      <c r="F3" s="22" t="s">
        <v>32</v>
      </c>
      <c r="G3" s="23"/>
      <c r="H3" s="23"/>
      <c r="I3" s="23"/>
      <c r="J3" s="23"/>
      <c r="K3" s="23"/>
      <c r="L3" s="23"/>
    </row>
    <row r="4" spans="2:12" ht="18.75" x14ac:dyDescent="0.3">
      <c r="F4" s="22" t="s">
        <v>33</v>
      </c>
      <c r="G4" s="23"/>
      <c r="H4" s="23"/>
      <c r="I4" s="23"/>
      <c r="J4" s="23"/>
      <c r="K4" s="23"/>
      <c r="L4" s="24"/>
    </row>
    <row r="6" spans="2:12" x14ac:dyDescent="0.25">
      <c r="B6">
        <v>120</v>
      </c>
      <c r="C6" t="s">
        <v>34</v>
      </c>
      <c r="D6" t="s">
        <v>36</v>
      </c>
    </row>
    <row r="7" spans="2:12" x14ac:dyDescent="0.25">
      <c r="B7">
        <v>140</v>
      </c>
      <c r="C7" t="s">
        <v>35</v>
      </c>
      <c r="D7" t="s">
        <v>37</v>
      </c>
    </row>
    <row r="8" spans="2:12" x14ac:dyDescent="0.25">
      <c r="B8">
        <v>130</v>
      </c>
      <c r="C8" t="s">
        <v>5</v>
      </c>
      <c r="D8" t="s">
        <v>38</v>
      </c>
      <c r="G8" t="s">
        <v>39</v>
      </c>
    </row>
    <row r="10" spans="2:12" x14ac:dyDescent="0.25">
      <c r="B10">
        <f>(1/(B7-B6))*(B8-B6)</f>
        <v>0.5</v>
      </c>
      <c r="C10" t="s">
        <v>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tabSelected="1" workbookViewId="0">
      <selection activeCell="C23" sqref="C23"/>
    </sheetView>
  </sheetViews>
  <sheetFormatPr defaultRowHeight="15" x14ac:dyDescent="0.25"/>
  <cols>
    <col min="3" max="3" width="10.5703125" customWidth="1"/>
  </cols>
  <sheetData>
    <row r="1" spans="2:4" ht="26.25" x14ac:dyDescent="0.4">
      <c r="B1" s="2" t="s">
        <v>40</v>
      </c>
    </row>
    <row r="4" spans="2:4" x14ac:dyDescent="0.25">
      <c r="B4" s="1" t="s">
        <v>9</v>
      </c>
      <c r="C4">
        <v>36500</v>
      </c>
    </row>
    <row r="5" spans="2:4" x14ac:dyDescent="0.25">
      <c r="B5" s="1" t="s">
        <v>14</v>
      </c>
      <c r="C5">
        <v>5000</v>
      </c>
    </row>
    <row r="6" spans="2:4" x14ac:dyDescent="0.25">
      <c r="B6" s="1" t="s">
        <v>2</v>
      </c>
      <c r="C6">
        <v>40000</v>
      </c>
    </row>
    <row r="7" spans="2:4" x14ac:dyDescent="0.25">
      <c r="B7" s="1" t="s">
        <v>41</v>
      </c>
      <c r="C7">
        <f>(C6-C4)/C5</f>
        <v>0.7</v>
      </c>
    </row>
    <row r="8" spans="2:4" x14ac:dyDescent="0.25">
      <c r="C8" s="7"/>
    </row>
    <row r="9" spans="2:4" x14ac:dyDescent="0.25">
      <c r="C9" s="7">
        <f>_xlfn.NORM.DIST(C6,C4,C5,TRUE)</f>
        <v>0.75803634777692697</v>
      </c>
      <c r="D9" t="s">
        <v>42</v>
      </c>
    </row>
    <row r="10" spans="2:4" x14ac:dyDescent="0.25">
      <c r="C10" s="7"/>
    </row>
    <row r="11" spans="2:4" x14ac:dyDescent="0.25">
      <c r="C11" s="7">
        <f>1-C9</f>
        <v>0.24196365222307303</v>
      </c>
      <c r="D11" t="s">
        <v>43</v>
      </c>
    </row>
    <row r="18" spans="2:4" x14ac:dyDescent="0.25">
      <c r="B18" s="1" t="s">
        <v>0</v>
      </c>
      <c r="C18">
        <v>0.1</v>
      </c>
    </row>
    <row r="19" spans="2:4" x14ac:dyDescent="0.25">
      <c r="B19" s="1" t="s">
        <v>41</v>
      </c>
      <c r="C19" s="7">
        <f>_xlfn.NORM.S.INV(C18)</f>
        <v>-1.2815515655446006</v>
      </c>
    </row>
    <row r="21" spans="2:4" x14ac:dyDescent="0.25">
      <c r="C21" s="1" t="s">
        <v>45</v>
      </c>
    </row>
    <row r="22" spans="2:4" x14ac:dyDescent="0.25">
      <c r="C22" s="25">
        <f>C4+C19*C5</f>
        <v>30092.242172276998</v>
      </c>
      <c r="D22" t="s">
        <v>44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0"/>
  <sheetViews>
    <sheetView workbookViewId="0">
      <selection activeCell="A20" sqref="A20"/>
    </sheetView>
  </sheetViews>
  <sheetFormatPr defaultRowHeight="15" x14ac:dyDescent="0.25"/>
  <sheetData>
    <row r="1" spans="2:13" ht="26.25" x14ac:dyDescent="0.4">
      <c r="B1" s="2" t="s">
        <v>46</v>
      </c>
    </row>
    <row r="3" spans="2:13" x14ac:dyDescent="0.25">
      <c r="M3" t="s">
        <v>48</v>
      </c>
    </row>
    <row r="6" spans="2:13" x14ac:dyDescent="0.25">
      <c r="M6" t="s">
        <v>49</v>
      </c>
    </row>
    <row r="7" spans="2:13" x14ac:dyDescent="0.25">
      <c r="B7" s="1" t="s">
        <v>9</v>
      </c>
      <c r="C7">
        <v>15</v>
      </c>
    </row>
    <row r="8" spans="2:13" x14ac:dyDescent="0.25">
      <c r="B8" s="1" t="s">
        <v>2</v>
      </c>
      <c r="C8">
        <v>6</v>
      </c>
    </row>
    <row r="10" spans="2:13" ht="18" x14ac:dyDescent="0.35">
      <c r="B10" t="s">
        <v>47</v>
      </c>
      <c r="C10" s="7">
        <f>1-2.71828^(-C8/C7)</f>
        <v>0.32967977360729606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DiscreteRandom</vt:lpstr>
      <vt:lpstr>Binomial</vt:lpstr>
      <vt:lpstr>Poisson</vt:lpstr>
      <vt:lpstr>Uniform</vt:lpstr>
      <vt:lpstr>Normal</vt:lpstr>
      <vt:lpstr>Expo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</cp:lastModifiedBy>
  <dcterms:created xsi:type="dcterms:W3CDTF">2011-05-04T17:43:46Z</dcterms:created>
  <dcterms:modified xsi:type="dcterms:W3CDTF">2011-05-06T02:41:59Z</dcterms:modified>
</cp:coreProperties>
</file>